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9750896-A5C4-4B1B-919B-14C906C3183A}" xr6:coauthVersionLast="47" xr6:coauthVersionMax="47" xr10:uidLastSave="{00000000-0000-0000-0000-000000000000}"/>
  <bookViews>
    <workbookView xWindow="20295" yWindow="-16395" windowWidth="29040" windowHeight="15720" xr2:uid="{00000000-000D-0000-FFFF-FFFF00000000}"/>
  </bookViews>
  <sheets>
    <sheet name="Tab.1_Übersicht der Feuerwehren" sheetId="1" r:id="rId1"/>
    <sheet name="Tab.2_Einsatzzahlen" sheetId="4" r:id="rId2"/>
    <sheet name="Tab.3_Mindestbedarf B" sheetId="5" r:id="rId3"/>
    <sheet name="Tab.4_Mindestbedarf T" sheetId="6" r:id="rId4"/>
    <sheet name="Tab.5_Personalentwicklung" sheetId="7" r:id="rId5"/>
    <sheet name="Tab.6_Qualität des Personals" sheetId="2" r:id="rId6"/>
    <sheet name="Tab.7_Tagesverfügbarkeit" sheetId="3" r:id="rId7"/>
    <sheet name="Tab.8_Aus- und Fortbildung" sheetId="8" r:id="rId8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7" l="1"/>
  <c r="K55" i="7"/>
  <c r="L55" i="7"/>
  <c r="L26" i="7"/>
  <c r="C82" i="1"/>
  <c r="C54" i="1"/>
  <c r="I82" i="1"/>
  <c r="I54" i="1"/>
  <c r="M80" i="4"/>
  <c r="N80" i="4"/>
  <c r="O80" i="4"/>
  <c r="P80" i="4"/>
  <c r="Q80" i="4"/>
  <c r="L80" i="4"/>
  <c r="I80" i="4"/>
  <c r="J80" i="4"/>
  <c r="H80" i="4"/>
  <c r="M53" i="4"/>
  <c r="N53" i="4"/>
  <c r="O53" i="4"/>
  <c r="P53" i="4"/>
  <c r="Q53" i="4"/>
  <c r="L53" i="4"/>
  <c r="I53" i="4"/>
  <c r="J53" i="4"/>
  <c r="H53" i="4"/>
  <c r="T53" i="4" s="1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60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33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6" i="4"/>
  <c r="D84" i="7"/>
  <c r="E84" i="7"/>
  <c r="F84" i="7"/>
  <c r="G84" i="7"/>
  <c r="H84" i="7"/>
  <c r="I84" i="7"/>
  <c r="J84" i="7"/>
  <c r="K84" i="7"/>
  <c r="C84" i="7"/>
  <c r="D55" i="7"/>
  <c r="E55" i="7"/>
  <c r="F55" i="7"/>
  <c r="G55" i="7"/>
  <c r="H55" i="7"/>
  <c r="I55" i="7"/>
  <c r="J55" i="7"/>
  <c r="C55" i="7"/>
  <c r="M82" i="2"/>
  <c r="H84" i="3"/>
  <c r="I84" i="3"/>
  <c r="J84" i="3"/>
  <c r="K84" i="3"/>
  <c r="L84" i="3"/>
  <c r="M84" i="3"/>
  <c r="N84" i="3"/>
  <c r="O84" i="3"/>
  <c r="G84" i="3"/>
  <c r="E84" i="3"/>
  <c r="C84" i="3"/>
  <c r="H55" i="3"/>
  <c r="I55" i="3"/>
  <c r="J55" i="3"/>
  <c r="K55" i="3"/>
  <c r="L55" i="3"/>
  <c r="M55" i="3"/>
  <c r="N55" i="3"/>
  <c r="O55" i="3"/>
  <c r="G55" i="3"/>
  <c r="E55" i="3"/>
  <c r="C55" i="3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C87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C56" i="8"/>
  <c r="H26" i="2"/>
  <c r="E26" i="2"/>
  <c r="L82" i="2"/>
  <c r="K82" i="2"/>
  <c r="J82" i="2"/>
  <c r="I82" i="2"/>
  <c r="H82" i="2"/>
  <c r="G82" i="2"/>
  <c r="F82" i="2"/>
  <c r="E82" i="2"/>
  <c r="C82" i="2"/>
  <c r="M54" i="2"/>
  <c r="L54" i="2"/>
  <c r="K54" i="2"/>
  <c r="J54" i="2"/>
  <c r="I54" i="2"/>
  <c r="H54" i="2"/>
  <c r="G54" i="2"/>
  <c r="F54" i="2"/>
  <c r="E54" i="2"/>
  <c r="C54" i="2"/>
  <c r="I26" i="2"/>
  <c r="I26" i="1"/>
  <c r="C26" i="1"/>
  <c r="T80" i="4" l="1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C26" i="8"/>
  <c r="C26" i="7"/>
  <c r="E26" i="7"/>
  <c r="F26" i="7"/>
  <c r="G26" i="7"/>
  <c r="H26" i="7"/>
  <c r="I26" i="7"/>
  <c r="J26" i="7"/>
  <c r="K26" i="7"/>
  <c r="D26" i="7" l="1"/>
  <c r="H26" i="4"/>
  <c r="I26" i="4"/>
  <c r="M26" i="4" l="1"/>
  <c r="N26" i="4"/>
  <c r="O26" i="4"/>
  <c r="P26" i="4"/>
  <c r="Q26" i="4"/>
  <c r="L26" i="4"/>
  <c r="T26" i="4" s="1"/>
  <c r="J26" i="4"/>
  <c r="E26" i="3" l="1"/>
  <c r="H26" i="3"/>
  <c r="I26" i="3"/>
  <c r="J26" i="3"/>
  <c r="K26" i="3"/>
  <c r="L26" i="3"/>
  <c r="M26" i="3"/>
  <c r="N26" i="3"/>
  <c r="O26" i="3"/>
  <c r="G26" i="3"/>
  <c r="C26" i="3"/>
  <c r="F26" i="2"/>
  <c r="G26" i="2"/>
  <c r="J26" i="2"/>
  <c r="K26" i="2"/>
  <c r="L26" i="2"/>
  <c r="M26" i="2"/>
  <c r="C26" i="2"/>
</calcChain>
</file>

<file path=xl/sharedStrings.xml><?xml version="1.0" encoding="utf-8"?>
<sst xmlns="http://schemas.openxmlformats.org/spreadsheetml/2006/main" count="513" uniqueCount="104">
  <si>
    <t>Ortsgemeinde</t>
  </si>
  <si>
    <t>Einwohner</t>
  </si>
  <si>
    <t>B</t>
  </si>
  <si>
    <t>T</t>
  </si>
  <si>
    <t>ABC</t>
  </si>
  <si>
    <t>W</t>
  </si>
  <si>
    <t>Risikoklassen</t>
  </si>
  <si>
    <t>Feuerwehr</t>
  </si>
  <si>
    <t>Tabelle 1: Übersicht der Feuerwehren der Ortsgemeinden</t>
  </si>
  <si>
    <t>VF</t>
  </si>
  <si>
    <t>GF</t>
  </si>
  <si>
    <t>ZF</t>
  </si>
  <si>
    <t>Führungskräfte</t>
  </si>
  <si>
    <t>gesamt</t>
  </si>
  <si>
    <t>einsetzbar</t>
  </si>
  <si>
    <t>(P)FPN</t>
  </si>
  <si>
    <t>HRF</t>
  </si>
  <si>
    <t>Maschinisten</t>
  </si>
  <si>
    <t>&lt; 7,5t</t>
  </si>
  <si>
    <t>&gt;7,5t</t>
  </si>
  <si>
    <t>Fahrerlaubnis</t>
  </si>
  <si>
    <t>Führungskräfte, Geräteträger, Maschinisten, Fahrerlaubnis</t>
  </si>
  <si>
    <t>Personal</t>
  </si>
  <si>
    <t>AGT</t>
  </si>
  <si>
    <t>sonstiges</t>
  </si>
  <si>
    <t>Summe VG</t>
  </si>
  <si>
    <t>Tages-</t>
  </si>
  <si>
    <t>verfügbar</t>
  </si>
  <si>
    <t>Brandgefahren (B)</t>
  </si>
  <si>
    <t>sonstige Hilfeleistung</t>
  </si>
  <si>
    <t>Brandsicherheitswache</t>
  </si>
  <si>
    <t>Brandschutzerziehung</t>
  </si>
  <si>
    <t>Wassergefahren (W)</t>
  </si>
  <si>
    <t>Technische Gefahren / Naturereignisse (T)</t>
  </si>
  <si>
    <t>Gefahrstoffe (ABC)</t>
  </si>
  <si>
    <t>Summe aller Einsätze der Ortsgemeinde</t>
  </si>
  <si>
    <t>Summe aller Einsätze der VG</t>
  </si>
  <si>
    <t>Mustergemeinde A</t>
  </si>
  <si>
    <t>Tabelle 4: Einsatzzahlen der Gesamtwehr pro Jahr</t>
  </si>
  <si>
    <t>Der Erfassungszeitraum sollte die letzten fünf Jahre bewerten (pro Jahr eine Tabelle)</t>
  </si>
  <si>
    <t>20_ _</t>
  </si>
  <si>
    <t>Mustergemeinde B</t>
  </si>
  <si>
    <t>Verkehrsunfälle</t>
  </si>
  <si>
    <t>Feuerwehrfahrzeuge</t>
  </si>
  <si>
    <t>ELW, HLF20, HRF23, TLF3000, RTB2</t>
  </si>
  <si>
    <r>
      <t xml:space="preserve">davon in folgender </t>
    </r>
    <r>
      <rPr>
        <b/>
        <sz val="11"/>
        <color theme="1"/>
        <rFont val="Arial"/>
        <family val="2"/>
      </rPr>
      <t>Qualifikation</t>
    </r>
    <r>
      <rPr>
        <sz val="11"/>
        <color theme="1"/>
        <rFont val="Arial"/>
        <family val="2"/>
      </rPr>
      <t xml:space="preserve"> ausgebildet</t>
    </r>
  </si>
  <si>
    <t>Risikoklasse B</t>
  </si>
  <si>
    <t>Risikoklasse T</t>
  </si>
  <si>
    <t>Risikoklasse ABC</t>
  </si>
  <si>
    <t>Risikoklasse W</t>
  </si>
  <si>
    <r>
      <t xml:space="preserve">davon tagesverfügbares </t>
    </r>
    <r>
      <rPr>
        <b/>
        <sz val="11"/>
        <color theme="1"/>
        <rFont val="Arial"/>
        <family val="2"/>
      </rPr>
      <t>Personal</t>
    </r>
    <r>
      <rPr>
        <sz val="11"/>
        <color theme="1"/>
        <rFont val="Arial"/>
        <family val="2"/>
      </rPr>
      <t xml:space="preserve"> von 07 - 17Uhr</t>
    </r>
  </si>
  <si>
    <r>
      <t xml:space="preserve">davon tagesverfügbare </t>
    </r>
    <r>
      <rPr>
        <b/>
        <sz val="11"/>
        <color theme="1"/>
        <rFont val="Arial"/>
        <family val="2"/>
      </rPr>
      <t>Qualifikationen</t>
    </r>
    <r>
      <rPr>
        <sz val="11"/>
        <color theme="1"/>
        <rFont val="Arial"/>
        <family val="2"/>
      </rPr>
      <t xml:space="preserve"> von 07 - 17Uhr</t>
    </r>
  </si>
  <si>
    <t>Einwohnerzahl, Risikoklassen, Feuerwehrfahrzeuge, Personal</t>
  </si>
  <si>
    <t>gemäß Anlage 2 FwVO (Zeitstufe 1 / 10min)</t>
  </si>
  <si>
    <t>Aufgeschlüsselt in die Verfügbarkeit von Personal und Qualifikationen (Mehrfachqualifikationen möglich)</t>
  </si>
  <si>
    <r>
      <t xml:space="preserve">davon in folgender </t>
    </r>
    <r>
      <rPr>
        <b/>
        <sz val="11"/>
        <color theme="1"/>
        <rFont val="Arial"/>
        <family val="2"/>
      </rPr>
      <t>Qualifikation</t>
    </r>
    <r>
      <rPr>
        <sz val="11"/>
        <color theme="1"/>
        <rFont val="Arial"/>
        <family val="2"/>
      </rPr>
      <t xml:space="preserve"> ausgebildet </t>
    </r>
  </si>
  <si>
    <t>Zeitstufe 2 (15 Minuten)</t>
  </si>
  <si>
    <t>Gemeinde</t>
  </si>
  <si>
    <t>HLF10, TLF3000, RW</t>
  </si>
  <si>
    <t>HLF10, TLF3000</t>
  </si>
  <si>
    <t>20__</t>
  </si>
  <si>
    <t>Personalentwicklung</t>
  </si>
  <si>
    <t>60-67</t>
  </si>
  <si>
    <t>aktuelle Altersstruktur</t>
  </si>
  <si>
    <t>16-20</t>
  </si>
  <si>
    <t>21-59</t>
  </si>
  <si>
    <t>Feuerwehr Personal</t>
  </si>
  <si>
    <t>ehrenamt</t>
  </si>
  <si>
    <t>hauptamt</t>
  </si>
  <si>
    <t>Betrachtung der aktuellen Personal- und Altersstruktur und der Personalentwicklung der letzten 5 Jahre</t>
  </si>
  <si>
    <t>Gruppenführer</t>
  </si>
  <si>
    <t>Zugführer</t>
  </si>
  <si>
    <t>Verbandsführer</t>
  </si>
  <si>
    <t>Sonstige…</t>
  </si>
  <si>
    <t>&gt;7,5t.</t>
  </si>
  <si>
    <t>Maschinist</t>
  </si>
  <si>
    <t>Maschinsit</t>
  </si>
  <si>
    <t>Bedarf</t>
  </si>
  <si>
    <t>Aktuell</t>
  </si>
  <si>
    <r>
      <t xml:space="preserve">Darstellung der vorhandenen Qualifikationen und Feststellung eines ggf. zusätzlichen </t>
    </r>
    <r>
      <rPr>
        <u/>
        <sz val="11"/>
        <color theme="1"/>
        <rFont val="Arial"/>
        <family val="2"/>
      </rPr>
      <t>Bedarfs in den nächsten 5 Jahren</t>
    </r>
  </si>
  <si>
    <t>Tabelle 2: Einsatzzahlen der Gesamtwehr pro Jahr</t>
  </si>
  <si>
    <t xml:space="preserve">Tabelle 3: Mindestbedarf an Feuerwehrfahrzeugen für Brandgefahren </t>
  </si>
  <si>
    <t>Tabelle 4: Mindestbedarf an Feuerwehrfahrzeugen für Technische Gefahren und Gefahren durch Naturereignisse</t>
  </si>
  <si>
    <t>Tabelle 5: Personalentwicklung und Altersstruktur</t>
  </si>
  <si>
    <t xml:space="preserve">Tabelle 6: Qualität des Personals </t>
  </si>
  <si>
    <t>Tabelle 7: Tagesverfügbarkeit</t>
  </si>
  <si>
    <t>Tabelle 8: Aus- und Fortbildungssituation</t>
  </si>
  <si>
    <t>B1</t>
  </si>
  <si>
    <t>B2</t>
  </si>
  <si>
    <t>B3</t>
  </si>
  <si>
    <t>Zeitstufe 3 (25 Minuten)</t>
  </si>
  <si>
    <t>Mustergemeinde C</t>
  </si>
  <si>
    <t>MLF, HRF23, SW2000Tr, GW-A, ELW2</t>
  </si>
  <si>
    <t>Auflistung der aktuellen Umsetzung in den Ortsgemeinden in den Zeitstufen 2 &amp; 3 gemäß FwVO Anlage 2</t>
  </si>
  <si>
    <t>MLF, HRF23, SW2000Tr, GW-A, ELW2, MZF3</t>
  </si>
  <si>
    <t>tauglich</t>
  </si>
  <si>
    <r>
      <rPr>
        <sz val="11"/>
        <color theme="1"/>
        <rFont val="Calibri"/>
        <family val="2"/>
      </rPr>
      <t>Ø</t>
    </r>
    <r>
      <rPr>
        <sz val="11"/>
        <color theme="1"/>
        <rFont val="Arial"/>
        <family val="2"/>
      </rPr>
      <t xml:space="preserve"> Ausrückezeit (min)</t>
    </r>
  </si>
  <si>
    <t>Ø Ausrückezeit (min)</t>
  </si>
  <si>
    <t>V1.0 ©LfBK</t>
  </si>
  <si>
    <t>Alters-</t>
  </si>
  <si>
    <t>schnitt</t>
  </si>
  <si>
    <t>struktur</t>
  </si>
  <si>
    <t>16-19</t>
  </si>
  <si>
    <t>20-59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</si>
</sst>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0" borderId="15" xfId="0" applyBorder="1"/>
    <xf numFmtId="0" fontId="4" fillId="4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7" borderId="1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0" borderId="1" xfId="0" applyFont="1" applyBorder="1"/>
    <xf numFmtId="0" fontId="5" fillId="4" borderId="14" xfId="0" applyFont="1" applyFill="1" applyBorder="1" applyAlignment="1">
      <alignment horizontal="right"/>
    </xf>
    <xf numFmtId="0" fontId="3" fillId="0" borderId="21" xfId="0" applyFont="1" applyBorder="1" applyAlignment="1">
      <alignment vertical="center"/>
    </xf>
    <xf numFmtId="0" fontId="3" fillId="0" borderId="3" xfId="0" applyFont="1" applyBorder="1"/>
    <xf numFmtId="0" fontId="3" fillId="3" borderId="3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6" xfId="0" applyFont="1" applyBorder="1" applyAlignment="1">
      <alignment vertical="center"/>
    </xf>
    <xf numFmtId="0" fontId="3" fillId="0" borderId="0" xfId="0" applyFont="1" applyAlignment="1"/>
    <xf numFmtId="0" fontId="3" fillId="0" borderId="11" xfId="0" applyFont="1" applyBorder="1" applyAlignment="1"/>
    <xf numFmtId="0" fontId="3" fillId="0" borderId="0" xfId="0" applyFont="1" applyBorder="1" applyAlignment="1"/>
    <xf numFmtId="0" fontId="3" fillId="3" borderId="29" xfId="0" applyFont="1" applyFill="1" applyBorder="1" applyAlignment="1">
      <alignment vertical="center"/>
    </xf>
    <xf numFmtId="0" fontId="3" fillId="0" borderId="4" xfId="0" applyFont="1" applyBorder="1"/>
    <xf numFmtId="0" fontId="3" fillId="7" borderId="14" xfId="0" applyFont="1" applyFill="1" applyBorder="1" applyAlignment="1">
      <alignment horizontal="center" vertical="center"/>
    </xf>
    <xf numFmtId="0" fontId="3" fillId="0" borderId="29" xfId="0" applyFont="1" applyBorder="1"/>
    <xf numFmtId="0" fontId="3" fillId="3" borderId="4" xfId="0" applyFont="1" applyFill="1" applyBorder="1" applyAlignment="1">
      <alignment horizontal="center" vertical="center"/>
    </xf>
    <xf numFmtId="14" fontId="3" fillId="0" borderId="0" xfId="0" applyNumberFormat="1" applyFont="1" applyAlignment="1"/>
    <xf numFmtId="14" fontId="3" fillId="0" borderId="0" xfId="0" applyNumberFormat="1" applyFont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7" borderId="27" xfId="0" applyFont="1" applyFill="1" applyBorder="1" applyAlignment="1">
      <alignment vertical="center"/>
    </xf>
    <xf numFmtId="0" fontId="3" fillId="7" borderId="33" xfId="0" applyFont="1" applyFill="1" applyBorder="1" applyAlignment="1">
      <alignment horizontal="center"/>
    </xf>
    <xf numFmtId="0" fontId="3" fillId="7" borderId="22" xfId="0" applyFont="1" applyFill="1" applyBorder="1" applyAlignment="1">
      <alignment horizontal="center"/>
    </xf>
    <xf numFmtId="14" fontId="3" fillId="0" borderId="11" xfId="0" applyNumberFormat="1" applyFont="1" applyBorder="1" applyAlignment="1"/>
    <xf numFmtId="0" fontId="3" fillId="0" borderId="1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7" borderId="14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0" fontId="3" fillId="7" borderId="30" xfId="0" applyFont="1" applyFill="1" applyBorder="1" applyAlignment="1">
      <alignment vertical="center"/>
    </xf>
    <xf numFmtId="0" fontId="0" fillId="0" borderId="0" xfId="0" applyBorder="1"/>
    <xf numFmtId="0" fontId="4" fillId="7" borderId="17" xfId="0" applyFont="1" applyFill="1" applyBorder="1" applyAlignment="1">
      <alignment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0" fillId="0" borderId="0" xfId="0" applyBorder="1" applyAlignment="1">
      <alignment textRotation="45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3" fillId="3" borderId="14" xfId="0" applyFont="1" applyFill="1" applyBorder="1" applyAlignment="1">
      <alignment horizontal="center" textRotation="45"/>
    </xf>
    <xf numFmtId="0" fontId="3" fillId="2" borderId="8" xfId="0" applyFont="1" applyFill="1" applyBorder="1" applyAlignment="1">
      <alignment horizontal="center" textRotation="45"/>
    </xf>
    <xf numFmtId="0" fontId="3" fillId="5" borderId="8" xfId="0" applyFont="1" applyFill="1" applyBorder="1" applyAlignment="1">
      <alignment horizontal="center" textRotation="45"/>
    </xf>
    <xf numFmtId="0" fontId="3" fillId="8" borderId="13" xfId="0" applyFont="1" applyFill="1" applyBorder="1" applyAlignment="1">
      <alignment horizontal="center" textRotation="45"/>
    </xf>
    <xf numFmtId="0" fontId="4" fillId="3" borderId="3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textRotation="45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4" fillId="4" borderId="10" xfId="0" applyFont="1" applyFill="1" applyBorder="1" applyAlignment="1">
      <alignment textRotation="45"/>
    </xf>
    <xf numFmtId="0" fontId="2" fillId="4" borderId="2" xfId="0" applyFont="1" applyFill="1" applyBorder="1" applyAlignment="1">
      <alignment textRotation="45"/>
    </xf>
    <xf numFmtId="0" fontId="2" fillId="4" borderId="10" xfId="0" applyFont="1" applyFill="1" applyBorder="1" applyAlignment="1">
      <alignment textRotation="45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4" borderId="27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textRotation="60"/>
    </xf>
    <xf numFmtId="0" fontId="0" fillId="0" borderId="0" xfId="0" applyFill="1" applyBorder="1" applyAlignment="1">
      <alignment horizontal="left" textRotation="60"/>
    </xf>
    <xf numFmtId="0" fontId="4" fillId="4" borderId="2" xfId="0" applyFont="1" applyFill="1" applyBorder="1" applyAlignment="1">
      <alignment horizontal="right" textRotation="45"/>
    </xf>
    <xf numFmtId="0" fontId="4" fillId="4" borderId="3" xfId="0" applyFont="1" applyFill="1" applyBorder="1" applyAlignment="1">
      <alignment horizontal="right" textRotation="45"/>
    </xf>
    <xf numFmtId="0" fontId="4" fillId="4" borderId="10" xfId="0" applyFont="1" applyFill="1" applyBorder="1" applyAlignment="1">
      <alignment horizontal="right" textRotation="45"/>
    </xf>
    <xf numFmtId="0" fontId="4" fillId="4" borderId="10" xfId="0" applyFont="1" applyFill="1" applyBorder="1" applyAlignment="1">
      <alignment horizontal="left" textRotation="45"/>
    </xf>
    <xf numFmtId="0" fontId="2" fillId="4" borderId="2" xfId="0" applyFont="1" applyFill="1" applyBorder="1" applyAlignment="1">
      <alignment horizontal="center" textRotation="45"/>
    </xf>
    <xf numFmtId="0" fontId="2" fillId="4" borderId="10" xfId="0" applyFont="1" applyFill="1" applyBorder="1" applyAlignment="1">
      <alignment horizontal="center" textRotation="45"/>
    </xf>
    <xf numFmtId="0" fontId="6" fillId="4" borderId="3" xfId="0" applyFont="1" applyFill="1" applyBorder="1" applyAlignment="1">
      <alignment horizontal="left" textRotation="60"/>
    </xf>
    <xf numFmtId="0" fontId="3" fillId="3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7" borderId="32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7" borderId="17" xfId="0" applyFont="1" applyFill="1" applyBorder="1" applyAlignment="1">
      <alignment horizontal="center" textRotation="45"/>
    </xf>
    <xf numFmtId="0" fontId="3" fillId="2" borderId="16" xfId="0" applyFont="1" applyFill="1" applyBorder="1" applyAlignment="1">
      <alignment vertical="center"/>
    </xf>
    <xf numFmtId="0" fontId="3" fillId="5" borderId="30" xfId="0" applyFont="1" applyFill="1" applyBorder="1" applyAlignment="1">
      <alignment vertical="center"/>
    </xf>
    <xf numFmtId="0" fontId="3" fillId="5" borderId="13" xfId="0" applyFont="1" applyFill="1" applyBorder="1" applyAlignment="1">
      <alignment horizontal="center" textRotation="45"/>
    </xf>
    <xf numFmtId="0" fontId="3" fillId="5" borderId="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8" borderId="30" xfId="0" applyFont="1" applyFill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8" borderId="13" xfId="0" applyFont="1" applyFill="1" applyBorder="1" applyAlignment="1">
      <alignment vertical="center"/>
    </xf>
    <xf numFmtId="0" fontId="3" fillId="7" borderId="8" xfId="0" applyFont="1" applyFill="1" applyBorder="1" applyAlignment="1">
      <alignment horizontal="center" textRotation="45"/>
    </xf>
    <xf numFmtId="0" fontId="3" fillId="3" borderId="8" xfId="0" applyFont="1" applyFill="1" applyBorder="1" applyAlignment="1">
      <alignment horizontal="center" textRotation="45"/>
    </xf>
    <xf numFmtId="0" fontId="3" fillId="8" borderId="27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13" xfId="0" applyFont="1" applyFill="1" applyBorder="1" applyAlignment="1">
      <alignment vertical="center"/>
    </xf>
    <xf numFmtId="0" fontId="2" fillId="7" borderId="39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3" fillId="4" borderId="32" xfId="0" applyFont="1" applyFill="1" applyBorder="1" applyAlignment="1">
      <alignment vertical="center" textRotation="90"/>
    </xf>
    <xf numFmtId="0" fontId="3" fillId="8" borderId="13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0" fillId="7" borderId="17" xfId="0" applyFill="1" applyBorder="1" applyAlignment="1"/>
    <xf numFmtId="0" fontId="0" fillId="7" borderId="19" xfId="0" applyFill="1" applyBorder="1" applyAlignment="1"/>
    <xf numFmtId="0" fontId="6" fillId="4" borderId="11" xfId="0" applyFont="1" applyFill="1" applyBorder="1" applyAlignment="1">
      <alignment horizontal="left" textRotation="45"/>
    </xf>
    <xf numFmtId="0" fontId="0" fillId="0" borderId="5" xfId="0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1" fillId="7" borderId="9" xfId="0" applyFont="1" applyFill="1" applyBorder="1" applyAlignment="1">
      <alignment horizontal="center" textRotation="45"/>
    </xf>
    <xf numFmtId="0" fontId="1" fillId="7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4" borderId="8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left" vertical="center"/>
    </xf>
    <xf numFmtId="0" fontId="1" fillId="7" borderId="22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0" fontId="3" fillId="0" borderId="21" xfId="0" applyFont="1" applyBorder="1"/>
    <xf numFmtId="0" fontId="3" fillId="0" borderId="34" xfId="0" applyFont="1" applyBorder="1"/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3" fillId="0" borderId="0" xfId="0" applyNumberFormat="1" applyFont="1" applyBorder="1" applyAlignment="1"/>
    <xf numFmtId="0" fontId="7" fillId="7" borderId="38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vertical="center"/>
    </xf>
    <xf numFmtId="0" fontId="2" fillId="9" borderId="32" xfId="0" applyFont="1" applyFill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textRotation="45"/>
    </xf>
    <xf numFmtId="0" fontId="4" fillId="4" borderId="3" xfId="0" applyFont="1" applyFill="1" applyBorder="1" applyAlignment="1">
      <alignment horizontal="center" textRotation="45"/>
    </xf>
    <xf numFmtId="0" fontId="4" fillId="4" borderId="10" xfId="0" applyFont="1" applyFill="1" applyBorder="1" applyAlignment="1">
      <alignment horizontal="center" textRotation="45"/>
    </xf>
    <xf numFmtId="0" fontId="1" fillId="0" borderId="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/>
    </xf>
    <xf numFmtId="0" fontId="3" fillId="7" borderId="46" xfId="0" applyFont="1" applyFill="1" applyBorder="1" applyAlignment="1">
      <alignment vertical="center"/>
    </xf>
    <xf numFmtId="0" fontId="3" fillId="7" borderId="44" xfId="0" applyFont="1" applyFill="1" applyBorder="1" applyAlignment="1">
      <alignment vertical="center"/>
    </xf>
    <xf numFmtId="0" fontId="3" fillId="7" borderId="45" xfId="0" applyFont="1" applyFill="1" applyBorder="1" applyAlignment="1">
      <alignment vertical="center"/>
    </xf>
    <xf numFmtId="0" fontId="3" fillId="4" borderId="45" xfId="0" applyFont="1" applyFill="1" applyBorder="1"/>
    <xf numFmtId="0" fontId="1" fillId="7" borderId="45" xfId="0" applyFont="1" applyFill="1" applyBorder="1" applyAlignment="1">
      <alignment horizontal="center" textRotation="45"/>
    </xf>
    <xf numFmtId="0" fontId="3" fillId="4" borderId="43" xfId="0" applyFont="1" applyFill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4" borderId="27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29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0" fontId="3" fillId="4" borderId="28" xfId="0" applyFont="1" applyFill="1" applyBorder="1" applyAlignment="1">
      <alignment horizontal="right" vertical="center"/>
    </xf>
    <xf numFmtId="0" fontId="3" fillId="4" borderId="18" xfId="0" applyFont="1" applyFill="1" applyBorder="1" applyAlignment="1">
      <alignment horizontal="right" vertical="center"/>
    </xf>
    <xf numFmtId="0" fontId="3" fillId="4" borderId="43" xfId="0" applyFont="1" applyFill="1" applyBorder="1" applyAlignment="1">
      <alignment horizontal="center" vertical="center" textRotation="90"/>
    </xf>
    <xf numFmtId="0" fontId="3" fillId="4" borderId="31" xfId="0" applyFont="1" applyFill="1" applyBorder="1" applyAlignment="1">
      <alignment horizontal="center" vertical="center" textRotation="90"/>
    </xf>
    <xf numFmtId="0" fontId="3" fillId="4" borderId="33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left"/>
    </xf>
    <xf numFmtId="0" fontId="3" fillId="3" borderId="26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3" fillId="3" borderId="19" xfId="0" applyFont="1" applyFill="1" applyBorder="1" applyAlignment="1">
      <alignment horizontal="center" vertical="center" textRotation="90"/>
    </xf>
    <xf numFmtId="0" fontId="3" fillId="2" borderId="23" xfId="0" applyFont="1" applyFill="1" applyBorder="1" applyAlignment="1">
      <alignment vertical="center" textRotation="90"/>
    </xf>
    <xf numFmtId="0" fontId="3" fillId="2" borderId="12" xfId="0" applyFont="1" applyFill="1" applyBorder="1" applyAlignment="1">
      <alignment vertical="center" textRotation="90"/>
    </xf>
    <xf numFmtId="0" fontId="3" fillId="2" borderId="9" xfId="0" applyFont="1" applyFill="1" applyBorder="1" applyAlignment="1">
      <alignment vertical="center" textRotation="90"/>
    </xf>
    <xf numFmtId="0" fontId="3" fillId="4" borderId="35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4" borderId="37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4" fontId="3" fillId="0" borderId="11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 vertical="center" textRotation="90"/>
    </xf>
    <xf numFmtId="0" fontId="3" fillId="2" borderId="42" xfId="0" applyFont="1" applyFill="1" applyBorder="1" applyAlignment="1">
      <alignment horizontal="center" vertical="center" textRotation="90"/>
    </xf>
    <xf numFmtId="0" fontId="3" fillId="2" borderId="38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Layout" zoomScaleNormal="100" workbookViewId="0">
      <selection activeCell="B7" sqref="B7"/>
    </sheetView>
  </sheetViews>
  <sheetFormatPr baseColWidth="10" defaultColWidth="9.1328125" defaultRowHeight="14.25" x14ac:dyDescent="0.45"/>
  <cols>
    <col min="1" max="1" width="5.73046875" customWidth="1"/>
    <col min="2" max="2" width="25.73046875" customWidth="1"/>
    <col min="3" max="3" width="12.73046875" customWidth="1"/>
    <col min="4" max="7" width="5.73046875" customWidth="1"/>
    <col min="8" max="8" width="50.73046875" customWidth="1"/>
    <col min="9" max="9" width="12.73046875" customWidth="1"/>
  </cols>
  <sheetData>
    <row r="1" spans="1:9" x14ac:dyDescent="0.45">
      <c r="A1" s="18"/>
      <c r="B1" s="214" t="s">
        <v>8</v>
      </c>
      <c r="C1" s="214"/>
      <c r="D1" s="214"/>
      <c r="E1" s="214"/>
      <c r="F1" s="214"/>
      <c r="G1" s="214"/>
      <c r="H1" s="214"/>
      <c r="I1" s="214"/>
    </row>
    <row r="2" spans="1:9" x14ac:dyDescent="0.45">
      <c r="A2" s="18"/>
      <c r="B2" s="220" t="s">
        <v>52</v>
      </c>
      <c r="C2" s="220"/>
      <c r="D2" s="220"/>
      <c r="E2" s="220"/>
      <c r="F2" s="220"/>
      <c r="G2" s="220"/>
      <c r="H2" s="220"/>
      <c r="I2" s="154"/>
    </row>
    <row r="3" spans="1:9" x14ac:dyDescent="0.45">
      <c r="A3" s="18"/>
      <c r="B3" s="49"/>
      <c r="C3" s="40"/>
      <c r="D3" s="40"/>
      <c r="E3" s="40"/>
      <c r="F3" s="40"/>
      <c r="G3" s="40"/>
      <c r="H3" s="38"/>
      <c r="I3" s="48"/>
    </row>
    <row r="4" spans="1:9" x14ac:dyDescent="0.45">
      <c r="A4" s="38"/>
      <c r="B4" s="215" t="s">
        <v>0</v>
      </c>
      <c r="C4" s="218" t="s">
        <v>1</v>
      </c>
      <c r="D4" s="215" t="s">
        <v>6</v>
      </c>
      <c r="E4" s="215"/>
      <c r="F4" s="215"/>
      <c r="G4" s="216"/>
      <c r="H4" s="141" t="s">
        <v>43</v>
      </c>
      <c r="I4" s="2" t="s">
        <v>7</v>
      </c>
    </row>
    <row r="5" spans="1:9" ht="14.65" thickBot="1" x14ac:dyDescent="0.5">
      <c r="A5" s="38"/>
      <c r="B5" s="217"/>
      <c r="C5" s="219"/>
      <c r="D5" s="3" t="s">
        <v>2</v>
      </c>
      <c r="E5" s="4" t="s">
        <v>3</v>
      </c>
      <c r="F5" s="5" t="s">
        <v>4</v>
      </c>
      <c r="G5" s="143" t="s">
        <v>5</v>
      </c>
      <c r="H5" s="142" t="s">
        <v>53</v>
      </c>
      <c r="I5" s="6" t="s">
        <v>22</v>
      </c>
    </row>
    <row r="6" spans="1:9" ht="18.95" customHeight="1" x14ac:dyDescent="0.45">
      <c r="A6" s="17">
        <v>1</v>
      </c>
      <c r="B6" s="7" t="s">
        <v>37</v>
      </c>
      <c r="C6" s="50">
        <v>1234</v>
      </c>
      <c r="D6" s="47">
        <v>4</v>
      </c>
      <c r="E6" s="32">
        <v>4</v>
      </c>
      <c r="F6" s="33">
        <v>1</v>
      </c>
      <c r="G6" s="144">
        <v>4</v>
      </c>
      <c r="H6" s="107" t="s">
        <v>44</v>
      </c>
      <c r="I6" s="7">
        <v>44</v>
      </c>
    </row>
    <row r="7" spans="1:9" ht="18.95" customHeight="1" x14ac:dyDescent="0.45">
      <c r="A7" s="17">
        <v>2</v>
      </c>
      <c r="B7" s="11"/>
      <c r="C7" s="51"/>
      <c r="D7" s="29"/>
      <c r="E7" s="30"/>
      <c r="F7" s="31"/>
      <c r="G7" s="145"/>
      <c r="H7" s="110"/>
      <c r="I7" s="11"/>
    </row>
    <row r="8" spans="1:9" ht="18.95" customHeight="1" x14ac:dyDescent="0.45">
      <c r="A8" s="17">
        <v>3</v>
      </c>
      <c r="B8" s="11"/>
      <c r="C8" s="51"/>
      <c r="D8" s="29"/>
      <c r="E8" s="30"/>
      <c r="F8" s="31"/>
      <c r="G8" s="145"/>
      <c r="H8" s="110"/>
      <c r="I8" s="11"/>
    </row>
    <row r="9" spans="1:9" ht="18.95" customHeight="1" x14ac:dyDescent="0.45">
      <c r="A9" s="17">
        <v>4</v>
      </c>
      <c r="B9" s="11"/>
      <c r="C9" s="51"/>
      <c r="D9" s="29"/>
      <c r="E9" s="30"/>
      <c r="F9" s="31"/>
      <c r="G9" s="145"/>
      <c r="H9" s="110"/>
      <c r="I9" s="11"/>
    </row>
    <row r="10" spans="1:9" ht="18.95" customHeight="1" x14ac:dyDescent="0.45">
      <c r="A10" s="17">
        <v>5</v>
      </c>
      <c r="B10" s="11"/>
      <c r="C10" s="51"/>
      <c r="D10" s="29"/>
      <c r="E10" s="30"/>
      <c r="F10" s="31"/>
      <c r="G10" s="145"/>
      <c r="H10" s="110"/>
      <c r="I10" s="11"/>
    </row>
    <row r="11" spans="1:9" ht="18.95" customHeight="1" x14ac:dyDescent="0.45">
      <c r="A11" s="17">
        <v>6</v>
      </c>
      <c r="B11" s="11"/>
      <c r="C11" s="51"/>
      <c r="D11" s="29"/>
      <c r="E11" s="30"/>
      <c r="F11" s="31"/>
      <c r="G11" s="145"/>
      <c r="H11" s="110"/>
      <c r="I11" s="11"/>
    </row>
    <row r="12" spans="1:9" ht="18.95" customHeight="1" x14ac:dyDescent="0.45">
      <c r="A12" s="17">
        <v>7</v>
      </c>
      <c r="B12" s="11"/>
      <c r="C12" s="51"/>
      <c r="D12" s="29"/>
      <c r="E12" s="30"/>
      <c r="F12" s="31"/>
      <c r="G12" s="145"/>
      <c r="H12" s="110"/>
      <c r="I12" s="11"/>
    </row>
    <row r="13" spans="1:9" ht="18.95" customHeight="1" x14ac:dyDescent="0.45">
      <c r="A13" s="17">
        <v>8</v>
      </c>
      <c r="B13" s="11"/>
      <c r="C13" s="51"/>
      <c r="D13" s="29"/>
      <c r="E13" s="30"/>
      <c r="F13" s="31"/>
      <c r="G13" s="145"/>
      <c r="H13" s="110"/>
      <c r="I13" s="11"/>
    </row>
    <row r="14" spans="1:9" ht="18.95" customHeight="1" x14ac:dyDescent="0.45">
      <c r="A14" s="17">
        <v>9</v>
      </c>
      <c r="B14" s="11"/>
      <c r="C14" s="51"/>
      <c r="D14" s="29"/>
      <c r="E14" s="30"/>
      <c r="F14" s="31"/>
      <c r="G14" s="145"/>
      <c r="H14" s="110"/>
      <c r="I14" s="11"/>
    </row>
    <row r="15" spans="1:9" ht="18.95" customHeight="1" x14ac:dyDescent="0.45">
      <c r="A15" s="17">
        <v>10</v>
      </c>
      <c r="B15" s="11"/>
      <c r="C15" s="51"/>
      <c r="D15" s="29"/>
      <c r="E15" s="30"/>
      <c r="F15" s="31"/>
      <c r="G15" s="145"/>
      <c r="H15" s="110"/>
      <c r="I15" s="11"/>
    </row>
    <row r="16" spans="1:9" ht="18.95" customHeight="1" x14ac:dyDescent="0.45">
      <c r="A16" s="17">
        <v>11</v>
      </c>
      <c r="B16" s="11"/>
      <c r="C16" s="51"/>
      <c r="D16" s="29"/>
      <c r="E16" s="30"/>
      <c r="F16" s="31"/>
      <c r="G16" s="145"/>
      <c r="H16" s="110"/>
      <c r="I16" s="11"/>
    </row>
    <row r="17" spans="1:9" ht="18.95" customHeight="1" x14ac:dyDescent="0.45">
      <c r="A17" s="17">
        <v>12</v>
      </c>
      <c r="B17" s="11"/>
      <c r="C17" s="51"/>
      <c r="D17" s="29"/>
      <c r="E17" s="30"/>
      <c r="F17" s="31"/>
      <c r="G17" s="145"/>
      <c r="H17" s="110"/>
      <c r="I17" s="11"/>
    </row>
    <row r="18" spans="1:9" ht="18.95" customHeight="1" x14ac:dyDescent="0.45">
      <c r="A18" s="17">
        <v>13</v>
      </c>
      <c r="B18" s="11"/>
      <c r="C18" s="51"/>
      <c r="D18" s="29"/>
      <c r="E18" s="30"/>
      <c r="F18" s="31"/>
      <c r="G18" s="145"/>
      <c r="H18" s="110"/>
      <c r="I18" s="11"/>
    </row>
    <row r="19" spans="1:9" ht="18.95" customHeight="1" x14ac:dyDescent="0.45">
      <c r="A19" s="17">
        <v>14</v>
      </c>
      <c r="B19" s="11"/>
      <c r="C19" s="51"/>
      <c r="D19" s="29"/>
      <c r="E19" s="30"/>
      <c r="F19" s="31"/>
      <c r="G19" s="145"/>
      <c r="H19" s="110"/>
      <c r="I19" s="11"/>
    </row>
    <row r="20" spans="1:9" ht="18.95" customHeight="1" x14ac:dyDescent="0.45">
      <c r="A20" s="17">
        <v>15</v>
      </c>
      <c r="B20" s="11"/>
      <c r="C20" s="51"/>
      <c r="D20" s="29"/>
      <c r="E20" s="30"/>
      <c r="F20" s="31"/>
      <c r="G20" s="145"/>
      <c r="H20" s="110"/>
      <c r="I20" s="11"/>
    </row>
    <row r="21" spans="1:9" ht="18.95" customHeight="1" x14ac:dyDescent="0.45">
      <c r="A21" s="17">
        <v>16</v>
      </c>
      <c r="B21" s="11"/>
      <c r="C21" s="51"/>
      <c r="D21" s="29"/>
      <c r="E21" s="30"/>
      <c r="F21" s="31"/>
      <c r="G21" s="145"/>
      <c r="H21" s="110"/>
      <c r="I21" s="11"/>
    </row>
    <row r="22" spans="1:9" ht="18.95" customHeight="1" x14ac:dyDescent="0.45">
      <c r="A22" s="17">
        <v>17</v>
      </c>
      <c r="B22" s="11"/>
      <c r="C22" s="51"/>
      <c r="D22" s="29"/>
      <c r="E22" s="30"/>
      <c r="F22" s="31"/>
      <c r="G22" s="145"/>
      <c r="H22" s="110"/>
      <c r="I22" s="11"/>
    </row>
    <row r="23" spans="1:9" ht="18.95" customHeight="1" x14ac:dyDescent="0.45">
      <c r="A23" s="17">
        <v>18</v>
      </c>
      <c r="B23" s="11"/>
      <c r="C23" s="51"/>
      <c r="D23" s="29"/>
      <c r="E23" s="30"/>
      <c r="F23" s="31"/>
      <c r="G23" s="145"/>
      <c r="H23" s="110"/>
      <c r="I23" s="11"/>
    </row>
    <row r="24" spans="1:9" ht="18.95" customHeight="1" x14ac:dyDescent="0.45">
      <c r="A24" s="17">
        <v>19</v>
      </c>
      <c r="B24" s="11"/>
      <c r="C24" s="51"/>
      <c r="D24" s="29"/>
      <c r="E24" s="30"/>
      <c r="F24" s="31"/>
      <c r="G24" s="145"/>
      <c r="H24" s="110"/>
      <c r="I24" s="11"/>
    </row>
    <row r="25" spans="1:9" ht="18.95" customHeight="1" thickBot="1" x14ac:dyDescent="0.5">
      <c r="A25" s="17">
        <v>20</v>
      </c>
      <c r="B25" s="15"/>
      <c r="C25" s="52"/>
      <c r="D25" s="3"/>
      <c r="E25" s="4"/>
      <c r="F25" s="5"/>
      <c r="G25" s="143"/>
      <c r="H25" s="112"/>
      <c r="I25" s="15"/>
    </row>
    <row r="26" spans="1:9" ht="18.95" customHeight="1" x14ac:dyDescent="0.45">
      <c r="A26" s="17"/>
      <c r="B26" s="37" t="s">
        <v>25</v>
      </c>
      <c r="C26" s="53">
        <f>SUM(C6:C25)</f>
        <v>1234</v>
      </c>
      <c r="D26" s="224" t="s">
        <v>25</v>
      </c>
      <c r="E26" s="225"/>
      <c r="F26" s="225"/>
      <c r="G26" s="225"/>
      <c r="H26" s="226"/>
      <c r="I26" s="16">
        <f>SUM(I6:I25)</f>
        <v>44</v>
      </c>
    </row>
    <row r="27" spans="1:9" x14ac:dyDescent="0.45">
      <c r="I27" s="210" t="s">
        <v>98</v>
      </c>
    </row>
    <row r="29" spans="1:9" x14ac:dyDescent="0.45">
      <c r="A29" s="18"/>
      <c r="B29" s="214" t="s">
        <v>8</v>
      </c>
      <c r="C29" s="214"/>
      <c r="D29" s="214"/>
      <c r="E29" s="214"/>
      <c r="F29" s="214"/>
      <c r="G29" s="214"/>
      <c r="H29" s="214"/>
      <c r="I29" s="214"/>
    </row>
    <row r="30" spans="1:9" x14ac:dyDescent="0.45">
      <c r="A30" s="18"/>
      <c r="B30" s="220" t="s">
        <v>52</v>
      </c>
      <c r="C30" s="220"/>
      <c r="D30" s="220"/>
      <c r="E30" s="220"/>
      <c r="F30" s="220"/>
      <c r="G30" s="220"/>
      <c r="H30" s="220"/>
      <c r="I30" s="154"/>
    </row>
    <row r="31" spans="1:9" x14ac:dyDescent="0.45">
      <c r="A31" s="18"/>
      <c r="B31" s="40"/>
      <c r="C31" s="40"/>
      <c r="D31" s="40"/>
      <c r="E31" s="40"/>
      <c r="F31" s="40"/>
      <c r="G31" s="40"/>
      <c r="H31" s="40"/>
      <c r="I31" s="48"/>
    </row>
    <row r="32" spans="1:9" ht="15" customHeight="1" x14ac:dyDescent="0.45">
      <c r="A32" s="38"/>
      <c r="B32" s="215" t="s">
        <v>0</v>
      </c>
      <c r="C32" s="218" t="s">
        <v>1</v>
      </c>
      <c r="D32" s="215" t="s">
        <v>6</v>
      </c>
      <c r="E32" s="215"/>
      <c r="F32" s="215"/>
      <c r="G32" s="218"/>
      <c r="H32" s="141" t="s">
        <v>43</v>
      </c>
      <c r="I32" s="2" t="s">
        <v>7</v>
      </c>
    </row>
    <row r="33" spans="1:9" ht="14.65" thickBot="1" x14ac:dyDescent="0.5">
      <c r="A33" s="38"/>
      <c r="B33" s="217"/>
      <c r="C33" s="219"/>
      <c r="D33" s="3" t="s">
        <v>2</v>
      </c>
      <c r="E33" s="4" t="s">
        <v>3</v>
      </c>
      <c r="F33" s="5" t="s">
        <v>4</v>
      </c>
      <c r="G33" s="140" t="s">
        <v>5</v>
      </c>
      <c r="H33" s="142" t="s">
        <v>53</v>
      </c>
      <c r="I33" s="6" t="s">
        <v>22</v>
      </c>
    </row>
    <row r="34" spans="1:9" ht="18.600000000000001" customHeight="1" x14ac:dyDescent="0.45">
      <c r="A34" s="17">
        <v>21</v>
      </c>
      <c r="B34" s="7"/>
      <c r="C34" s="50"/>
      <c r="D34" s="8"/>
      <c r="E34" s="9"/>
      <c r="F34" s="10"/>
      <c r="G34" s="129"/>
      <c r="H34" s="107"/>
      <c r="I34" s="7"/>
    </row>
    <row r="35" spans="1:9" ht="18.95" customHeight="1" x14ac:dyDescent="0.45">
      <c r="A35" s="17">
        <v>22</v>
      </c>
      <c r="B35" s="11"/>
      <c r="C35" s="51"/>
      <c r="D35" s="12"/>
      <c r="E35" s="13"/>
      <c r="F35" s="14"/>
      <c r="G35" s="125"/>
      <c r="H35" s="110"/>
      <c r="I35" s="11"/>
    </row>
    <row r="36" spans="1:9" ht="18.95" customHeight="1" x14ac:dyDescent="0.45">
      <c r="A36" s="17">
        <v>23</v>
      </c>
      <c r="B36" s="11"/>
      <c r="C36" s="51"/>
      <c r="D36" s="12"/>
      <c r="E36" s="13"/>
      <c r="F36" s="14"/>
      <c r="G36" s="125"/>
      <c r="H36" s="110"/>
      <c r="I36" s="11"/>
    </row>
    <row r="37" spans="1:9" ht="18.95" customHeight="1" x14ac:dyDescent="0.45">
      <c r="A37" s="17">
        <v>24</v>
      </c>
      <c r="B37" s="11"/>
      <c r="C37" s="51"/>
      <c r="D37" s="12"/>
      <c r="E37" s="13"/>
      <c r="F37" s="14"/>
      <c r="G37" s="125"/>
      <c r="H37" s="110"/>
      <c r="I37" s="11"/>
    </row>
    <row r="38" spans="1:9" ht="18.95" customHeight="1" x14ac:dyDescent="0.45">
      <c r="A38" s="17">
        <v>25</v>
      </c>
      <c r="B38" s="11"/>
      <c r="C38" s="51"/>
      <c r="D38" s="12"/>
      <c r="E38" s="13"/>
      <c r="F38" s="14"/>
      <c r="G38" s="125"/>
      <c r="H38" s="110"/>
      <c r="I38" s="11"/>
    </row>
    <row r="39" spans="1:9" ht="18.95" customHeight="1" x14ac:dyDescent="0.45">
      <c r="A39" s="17">
        <v>26</v>
      </c>
      <c r="B39" s="11"/>
      <c r="C39" s="51"/>
      <c r="D39" s="12"/>
      <c r="E39" s="13"/>
      <c r="F39" s="14"/>
      <c r="G39" s="125"/>
      <c r="H39" s="110"/>
      <c r="I39" s="11"/>
    </row>
    <row r="40" spans="1:9" ht="18.95" customHeight="1" x14ac:dyDescent="0.45">
      <c r="A40" s="17">
        <v>27</v>
      </c>
      <c r="B40" s="11"/>
      <c r="C40" s="51"/>
      <c r="D40" s="12"/>
      <c r="E40" s="13"/>
      <c r="F40" s="14"/>
      <c r="G40" s="125"/>
      <c r="H40" s="110"/>
      <c r="I40" s="11"/>
    </row>
    <row r="41" spans="1:9" ht="18.95" customHeight="1" x14ac:dyDescent="0.45">
      <c r="A41" s="17">
        <v>28</v>
      </c>
      <c r="B41" s="11"/>
      <c r="C41" s="51"/>
      <c r="D41" s="12"/>
      <c r="E41" s="13"/>
      <c r="F41" s="14"/>
      <c r="G41" s="125"/>
      <c r="H41" s="110"/>
      <c r="I41" s="11"/>
    </row>
    <row r="42" spans="1:9" ht="18.95" customHeight="1" x14ac:dyDescent="0.45">
      <c r="A42" s="17">
        <v>29</v>
      </c>
      <c r="B42" s="11"/>
      <c r="C42" s="51"/>
      <c r="D42" s="12"/>
      <c r="E42" s="13"/>
      <c r="F42" s="14"/>
      <c r="G42" s="125"/>
      <c r="H42" s="110"/>
      <c r="I42" s="11"/>
    </row>
    <row r="43" spans="1:9" ht="18.95" customHeight="1" x14ac:dyDescent="0.45">
      <c r="A43" s="17">
        <v>30</v>
      </c>
      <c r="B43" s="11"/>
      <c r="C43" s="51"/>
      <c r="D43" s="12"/>
      <c r="E43" s="13"/>
      <c r="F43" s="14"/>
      <c r="G43" s="125"/>
      <c r="H43" s="110"/>
      <c r="I43" s="11"/>
    </row>
    <row r="44" spans="1:9" ht="18.95" customHeight="1" x14ac:dyDescent="0.45">
      <c r="A44" s="17">
        <v>31</v>
      </c>
      <c r="B44" s="11"/>
      <c r="C44" s="51"/>
      <c r="D44" s="12"/>
      <c r="E44" s="13"/>
      <c r="F44" s="14"/>
      <c r="G44" s="125"/>
      <c r="H44" s="110"/>
      <c r="I44" s="11"/>
    </row>
    <row r="45" spans="1:9" ht="18.95" customHeight="1" x14ac:dyDescent="0.45">
      <c r="A45" s="17">
        <v>32</v>
      </c>
      <c r="B45" s="11"/>
      <c r="C45" s="51"/>
      <c r="D45" s="12"/>
      <c r="E45" s="13"/>
      <c r="F45" s="14"/>
      <c r="G45" s="125"/>
      <c r="H45" s="110"/>
      <c r="I45" s="11"/>
    </row>
    <row r="46" spans="1:9" ht="18.95" customHeight="1" x14ac:dyDescent="0.45">
      <c r="A46" s="17">
        <v>33</v>
      </c>
      <c r="B46" s="11"/>
      <c r="C46" s="51"/>
      <c r="D46" s="12"/>
      <c r="E46" s="13"/>
      <c r="F46" s="14"/>
      <c r="G46" s="125"/>
      <c r="H46" s="110"/>
      <c r="I46" s="11"/>
    </row>
    <row r="47" spans="1:9" ht="18.95" customHeight="1" x14ac:dyDescent="0.45">
      <c r="A47" s="17">
        <v>34</v>
      </c>
      <c r="B47" s="11"/>
      <c r="C47" s="51"/>
      <c r="D47" s="12"/>
      <c r="E47" s="13"/>
      <c r="F47" s="14"/>
      <c r="G47" s="125"/>
      <c r="H47" s="110"/>
      <c r="I47" s="11"/>
    </row>
    <row r="48" spans="1:9" ht="18.95" customHeight="1" x14ac:dyDescent="0.45">
      <c r="A48" s="17">
        <v>35</v>
      </c>
      <c r="B48" s="11"/>
      <c r="C48" s="51"/>
      <c r="D48" s="12"/>
      <c r="E48" s="13"/>
      <c r="F48" s="14"/>
      <c r="G48" s="125"/>
      <c r="H48" s="110"/>
      <c r="I48" s="11"/>
    </row>
    <row r="49" spans="1:9" ht="18.95" customHeight="1" x14ac:dyDescent="0.45">
      <c r="A49" s="17">
        <v>36</v>
      </c>
      <c r="B49" s="11"/>
      <c r="C49" s="51"/>
      <c r="D49" s="12"/>
      <c r="E49" s="13"/>
      <c r="F49" s="14"/>
      <c r="G49" s="125"/>
      <c r="H49" s="110"/>
      <c r="I49" s="11"/>
    </row>
    <row r="50" spans="1:9" ht="18.95" customHeight="1" x14ac:dyDescent="0.45">
      <c r="A50" s="17">
        <v>37</v>
      </c>
      <c r="B50" s="11"/>
      <c r="C50" s="51"/>
      <c r="D50" s="12"/>
      <c r="E50" s="13"/>
      <c r="F50" s="14"/>
      <c r="G50" s="125"/>
      <c r="H50" s="110"/>
      <c r="I50" s="11"/>
    </row>
    <row r="51" spans="1:9" ht="18.95" customHeight="1" x14ac:dyDescent="0.45">
      <c r="A51" s="17">
        <v>38</v>
      </c>
      <c r="B51" s="11"/>
      <c r="C51" s="51"/>
      <c r="D51" s="12"/>
      <c r="E51" s="13"/>
      <c r="F51" s="14"/>
      <c r="G51" s="125"/>
      <c r="H51" s="110"/>
      <c r="I51" s="11"/>
    </row>
    <row r="52" spans="1:9" ht="18.95" customHeight="1" x14ac:dyDescent="0.45">
      <c r="A52" s="17">
        <v>39</v>
      </c>
      <c r="B52" s="11"/>
      <c r="C52" s="51"/>
      <c r="D52" s="12"/>
      <c r="E52" s="13"/>
      <c r="F52" s="14"/>
      <c r="G52" s="125"/>
      <c r="H52" s="110"/>
      <c r="I52" s="11"/>
    </row>
    <row r="53" spans="1:9" ht="18.95" customHeight="1" thickBot="1" x14ac:dyDescent="0.5">
      <c r="A53" s="17">
        <v>40</v>
      </c>
      <c r="B53" s="15"/>
      <c r="C53" s="52"/>
      <c r="D53" s="98"/>
      <c r="E53" s="99"/>
      <c r="F53" s="100"/>
      <c r="G53" s="126"/>
      <c r="H53" s="112"/>
      <c r="I53" s="15"/>
    </row>
    <row r="54" spans="1:9" ht="18.95" customHeight="1" x14ac:dyDescent="0.45">
      <c r="A54" s="17"/>
      <c r="B54" s="37" t="s">
        <v>25</v>
      </c>
      <c r="C54" s="53">
        <f>SUM(C6:C25,C34:C53)</f>
        <v>1234</v>
      </c>
      <c r="D54" s="221" t="s">
        <v>25</v>
      </c>
      <c r="E54" s="222"/>
      <c r="F54" s="222"/>
      <c r="G54" s="222"/>
      <c r="H54" s="223"/>
      <c r="I54" s="16">
        <f>SUM(I6:I25,I34:I53)</f>
        <v>44</v>
      </c>
    </row>
    <row r="55" spans="1:9" x14ac:dyDescent="0.45">
      <c r="H55" s="149"/>
      <c r="I55" s="211" t="s">
        <v>98</v>
      </c>
    </row>
    <row r="57" spans="1:9" x14ac:dyDescent="0.45">
      <c r="A57" s="18"/>
      <c r="B57" s="214" t="s">
        <v>8</v>
      </c>
      <c r="C57" s="214"/>
      <c r="D57" s="214"/>
      <c r="E57" s="214"/>
      <c r="F57" s="214"/>
      <c r="G57" s="214"/>
      <c r="H57" s="214"/>
      <c r="I57" s="214"/>
    </row>
    <row r="58" spans="1:9" x14ac:dyDescent="0.45">
      <c r="A58" s="18"/>
      <c r="B58" s="220" t="s">
        <v>52</v>
      </c>
      <c r="C58" s="220"/>
      <c r="D58" s="220"/>
      <c r="E58" s="220"/>
      <c r="F58" s="220"/>
      <c r="G58" s="220"/>
      <c r="H58" s="220"/>
      <c r="I58" s="154"/>
    </row>
    <row r="59" spans="1:9" x14ac:dyDescent="0.45">
      <c r="A59" s="18"/>
      <c r="B59" s="49"/>
      <c r="C59" s="40"/>
      <c r="D59" s="40"/>
      <c r="E59" s="40"/>
      <c r="F59" s="40"/>
      <c r="G59" s="40"/>
      <c r="H59" s="157"/>
      <c r="I59" s="48"/>
    </row>
    <row r="60" spans="1:9" x14ac:dyDescent="0.45">
      <c r="A60" s="157"/>
      <c r="B60" s="215" t="s">
        <v>0</v>
      </c>
      <c r="C60" s="218" t="s">
        <v>1</v>
      </c>
      <c r="D60" s="215" t="s">
        <v>6</v>
      </c>
      <c r="E60" s="215"/>
      <c r="F60" s="215"/>
      <c r="G60" s="216"/>
      <c r="H60" s="141" t="s">
        <v>43</v>
      </c>
      <c r="I60" s="159" t="s">
        <v>7</v>
      </c>
    </row>
    <row r="61" spans="1:9" ht="14.65" thickBot="1" x14ac:dyDescent="0.5">
      <c r="A61" s="157"/>
      <c r="B61" s="217"/>
      <c r="C61" s="219"/>
      <c r="D61" s="3" t="s">
        <v>2</v>
      </c>
      <c r="E61" s="4" t="s">
        <v>3</v>
      </c>
      <c r="F61" s="5" t="s">
        <v>4</v>
      </c>
      <c r="G61" s="143" t="s">
        <v>5</v>
      </c>
      <c r="H61" s="142" t="s">
        <v>53</v>
      </c>
      <c r="I61" s="160" t="s">
        <v>22</v>
      </c>
    </row>
    <row r="62" spans="1:9" ht="18.600000000000001" customHeight="1" x14ac:dyDescent="0.45">
      <c r="A62" s="17">
        <v>41</v>
      </c>
      <c r="B62" s="7"/>
      <c r="C62" s="50"/>
      <c r="D62" s="47"/>
      <c r="E62" s="32"/>
      <c r="F62" s="33"/>
      <c r="G62" s="144"/>
      <c r="H62" s="107"/>
      <c r="I62" s="7"/>
    </row>
    <row r="63" spans="1:9" ht="18.600000000000001" customHeight="1" x14ac:dyDescent="0.45">
      <c r="A63" s="17">
        <v>42</v>
      </c>
      <c r="B63" s="11"/>
      <c r="C63" s="51"/>
      <c r="D63" s="29"/>
      <c r="E63" s="30"/>
      <c r="F63" s="31"/>
      <c r="G63" s="145"/>
      <c r="H63" s="110"/>
      <c r="I63" s="11"/>
    </row>
    <row r="64" spans="1:9" ht="18.600000000000001" customHeight="1" x14ac:dyDescent="0.45">
      <c r="A64" s="17">
        <v>43</v>
      </c>
      <c r="B64" s="11"/>
      <c r="C64" s="51"/>
      <c r="D64" s="29"/>
      <c r="E64" s="30"/>
      <c r="F64" s="31"/>
      <c r="G64" s="145"/>
      <c r="H64" s="110"/>
      <c r="I64" s="11"/>
    </row>
    <row r="65" spans="1:9" ht="18.600000000000001" customHeight="1" x14ac:dyDescent="0.45">
      <c r="A65" s="17">
        <v>44</v>
      </c>
      <c r="B65" s="11"/>
      <c r="C65" s="51"/>
      <c r="D65" s="29"/>
      <c r="E65" s="30"/>
      <c r="F65" s="31"/>
      <c r="G65" s="145"/>
      <c r="H65" s="110"/>
      <c r="I65" s="11"/>
    </row>
    <row r="66" spans="1:9" ht="18.600000000000001" customHeight="1" x14ac:dyDescent="0.45">
      <c r="A66" s="17">
        <v>45</v>
      </c>
      <c r="B66" s="11"/>
      <c r="C66" s="51"/>
      <c r="D66" s="29"/>
      <c r="E66" s="30"/>
      <c r="F66" s="31"/>
      <c r="G66" s="145"/>
      <c r="H66" s="110"/>
      <c r="I66" s="11"/>
    </row>
    <row r="67" spans="1:9" ht="18.600000000000001" customHeight="1" x14ac:dyDescent="0.45">
      <c r="A67" s="17">
        <v>46</v>
      </c>
      <c r="B67" s="11"/>
      <c r="C67" s="51"/>
      <c r="D67" s="29"/>
      <c r="E67" s="30"/>
      <c r="F67" s="31"/>
      <c r="G67" s="145"/>
      <c r="H67" s="110"/>
      <c r="I67" s="11"/>
    </row>
    <row r="68" spans="1:9" ht="18.600000000000001" customHeight="1" x14ac:dyDescent="0.45">
      <c r="A68" s="17">
        <v>47</v>
      </c>
      <c r="B68" s="11"/>
      <c r="C68" s="51"/>
      <c r="D68" s="29"/>
      <c r="E68" s="30"/>
      <c r="F68" s="31"/>
      <c r="G68" s="145"/>
      <c r="H68" s="110"/>
      <c r="I68" s="11"/>
    </row>
    <row r="69" spans="1:9" ht="18.600000000000001" customHeight="1" x14ac:dyDescent="0.45">
      <c r="A69" s="17">
        <v>48</v>
      </c>
      <c r="B69" s="11"/>
      <c r="C69" s="51"/>
      <c r="D69" s="29"/>
      <c r="E69" s="30"/>
      <c r="F69" s="31"/>
      <c r="G69" s="145"/>
      <c r="H69" s="110"/>
      <c r="I69" s="11"/>
    </row>
    <row r="70" spans="1:9" ht="18.600000000000001" customHeight="1" x14ac:dyDescent="0.45">
      <c r="A70" s="17">
        <v>49</v>
      </c>
      <c r="B70" s="11"/>
      <c r="C70" s="51"/>
      <c r="D70" s="29"/>
      <c r="E70" s="30"/>
      <c r="F70" s="31"/>
      <c r="G70" s="145"/>
      <c r="H70" s="110"/>
      <c r="I70" s="11"/>
    </row>
    <row r="71" spans="1:9" ht="18.600000000000001" customHeight="1" x14ac:dyDescent="0.45">
      <c r="A71" s="17">
        <v>50</v>
      </c>
      <c r="B71" s="11"/>
      <c r="C71" s="51"/>
      <c r="D71" s="29"/>
      <c r="E71" s="30"/>
      <c r="F71" s="31"/>
      <c r="G71" s="145"/>
      <c r="H71" s="110"/>
      <c r="I71" s="11"/>
    </row>
    <row r="72" spans="1:9" ht="18.600000000000001" customHeight="1" x14ac:dyDescent="0.45">
      <c r="A72" s="17">
        <v>51</v>
      </c>
      <c r="B72" s="11"/>
      <c r="C72" s="51"/>
      <c r="D72" s="29"/>
      <c r="E72" s="30"/>
      <c r="F72" s="31"/>
      <c r="G72" s="145"/>
      <c r="H72" s="110"/>
      <c r="I72" s="11"/>
    </row>
    <row r="73" spans="1:9" ht="18.600000000000001" customHeight="1" x14ac:dyDescent="0.45">
      <c r="A73" s="17">
        <v>52</v>
      </c>
      <c r="B73" s="11"/>
      <c r="C73" s="51"/>
      <c r="D73" s="29"/>
      <c r="E73" s="30"/>
      <c r="F73" s="31"/>
      <c r="G73" s="145"/>
      <c r="H73" s="110"/>
      <c r="I73" s="11"/>
    </row>
    <row r="74" spans="1:9" ht="18.600000000000001" customHeight="1" x14ac:dyDescent="0.45">
      <c r="A74" s="17">
        <v>53</v>
      </c>
      <c r="B74" s="11"/>
      <c r="C74" s="51"/>
      <c r="D74" s="29"/>
      <c r="E74" s="30"/>
      <c r="F74" s="31"/>
      <c r="G74" s="145"/>
      <c r="H74" s="110"/>
      <c r="I74" s="11"/>
    </row>
    <row r="75" spans="1:9" ht="18.600000000000001" customHeight="1" x14ac:dyDescent="0.45">
      <c r="A75" s="17">
        <v>54</v>
      </c>
      <c r="B75" s="11"/>
      <c r="C75" s="51"/>
      <c r="D75" s="29"/>
      <c r="E75" s="30"/>
      <c r="F75" s="31"/>
      <c r="G75" s="145"/>
      <c r="H75" s="110"/>
      <c r="I75" s="11"/>
    </row>
    <row r="76" spans="1:9" ht="18.600000000000001" customHeight="1" x14ac:dyDescent="0.45">
      <c r="A76" s="17">
        <v>55</v>
      </c>
      <c r="B76" s="11"/>
      <c r="C76" s="51"/>
      <c r="D76" s="29"/>
      <c r="E76" s="30"/>
      <c r="F76" s="31"/>
      <c r="G76" s="145"/>
      <c r="H76" s="110"/>
      <c r="I76" s="11"/>
    </row>
    <row r="77" spans="1:9" ht="18.600000000000001" customHeight="1" x14ac:dyDescent="0.45">
      <c r="A77" s="17">
        <v>56</v>
      </c>
      <c r="B77" s="11"/>
      <c r="C77" s="51"/>
      <c r="D77" s="29"/>
      <c r="E77" s="30"/>
      <c r="F77" s="31"/>
      <c r="G77" s="145"/>
      <c r="H77" s="110"/>
      <c r="I77" s="11"/>
    </row>
    <row r="78" spans="1:9" ht="18.600000000000001" customHeight="1" x14ac:dyDescent="0.45">
      <c r="A78" s="17">
        <v>57</v>
      </c>
      <c r="B78" s="11"/>
      <c r="C78" s="51"/>
      <c r="D78" s="29"/>
      <c r="E78" s="30"/>
      <c r="F78" s="31"/>
      <c r="G78" s="145"/>
      <c r="H78" s="110"/>
      <c r="I78" s="11"/>
    </row>
    <row r="79" spans="1:9" ht="18.600000000000001" customHeight="1" x14ac:dyDescent="0.45">
      <c r="A79" s="17">
        <v>58</v>
      </c>
      <c r="B79" s="11"/>
      <c r="C79" s="51"/>
      <c r="D79" s="29"/>
      <c r="E79" s="30"/>
      <c r="F79" s="31"/>
      <c r="G79" s="145"/>
      <c r="H79" s="110"/>
      <c r="I79" s="11"/>
    </row>
    <row r="80" spans="1:9" ht="18.600000000000001" customHeight="1" x14ac:dyDescent="0.45">
      <c r="A80" s="17">
        <v>59</v>
      </c>
      <c r="B80" s="11"/>
      <c r="C80" s="51"/>
      <c r="D80" s="29"/>
      <c r="E80" s="30"/>
      <c r="F80" s="31"/>
      <c r="G80" s="145"/>
      <c r="H80" s="110"/>
      <c r="I80" s="11"/>
    </row>
    <row r="81" spans="1:9" ht="18.600000000000001" customHeight="1" thickBot="1" x14ac:dyDescent="0.5">
      <c r="A81" s="17">
        <v>60</v>
      </c>
      <c r="B81" s="15"/>
      <c r="C81" s="52"/>
      <c r="D81" s="3"/>
      <c r="E81" s="4"/>
      <c r="F81" s="5"/>
      <c r="G81" s="143"/>
      <c r="H81" s="112"/>
      <c r="I81" s="15"/>
    </row>
    <row r="82" spans="1:9" x14ac:dyDescent="0.45">
      <c r="A82" s="17"/>
      <c r="B82" s="37" t="s">
        <v>25</v>
      </c>
      <c r="C82" s="53">
        <f>SUM(C6:C25,C34:C53,C62:C81)</f>
        <v>1234</v>
      </c>
      <c r="D82" s="224" t="s">
        <v>25</v>
      </c>
      <c r="E82" s="225"/>
      <c r="F82" s="225"/>
      <c r="G82" s="225"/>
      <c r="H82" s="226"/>
      <c r="I82" s="16">
        <f>SUM(I6:I25,I34:I53,I62:I81)</f>
        <v>44</v>
      </c>
    </row>
    <row r="83" spans="1:9" x14ac:dyDescent="0.45">
      <c r="I83" s="210" t="s">
        <v>98</v>
      </c>
    </row>
  </sheetData>
  <mergeCells count="18">
    <mergeCell ref="D82:H82"/>
    <mergeCell ref="B57:I57"/>
    <mergeCell ref="B58:H58"/>
    <mergeCell ref="B60:B61"/>
    <mergeCell ref="C60:C61"/>
    <mergeCell ref="D60:G60"/>
    <mergeCell ref="D54:H54"/>
    <mergeCell ref="D26:H26"/>
    <mergeCell ref="B29:I29"/>
    <mergeCell ref="B32:B33"/>
    <mergeCell ref="C32:C33"/>
    <mergeCell ref="D32:G32"/>
    <mergeCell ref="B30:H30"/>
    <mergeCell ref="B1:I1"/>
    <mergeCell ref="D4:G4"/>
    <mergeCell ref="B4:B5"/>
    <mergeCell ref="C4:C5"/>
    <mergeCell ref="B2:H2"/>
  </mergeCells>
  <pageMargins left="0.7" right="0.7" top="0.75" bottom="0.75" header="0.3" footer="0.3"/>
  <pageSetup paperSize="9" fitToHeight="0" orientation="landscape" r:id="rId1"/>
  <headerFooter>
    <oddHeader>&amp;L&amp;"Arial,Fett"VG:__________________________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81"/>
  <sheetViews>
    <sheetView view="pageLayout" topLeftCell="A2" zoomScaleNormal="100" workbookViewId="0">
      <selection activeCell="B20" sqref="B20"/>
    </sheetView>
  </sheetViews>
  <sheetFormatPr baseColWidth="10" defaultRowHeight="14.25" x14ac:dyDescent="0.45"/>
  <cols>
    <col min="1" max="1" width="5.73046875" customWidth="1"/>
    <col min="2" max="2" width="25.73046875" customWidth="1"/>
    <col min="3" max="6" width="5.73046875" customWidth="1"/>
    <col min="7" max="7" width="3.265625" customWidth="1"/>
    <col min="8" max="10" width="5.73046875" customWidth="1"/>
    <col min="11" max="11" width="3.265625" customWidth="1"/>
    <col min="12" max="18" width="5.73046875" customWidth="1"/>
    <col min="19" max="19" width="3.265625" customWidth="1"/>
    <col min="20" max="20" width="14.265625" customWidth="1"/>
  </cols>
  <sheetData>
    <row r="1" spans="1:21" ht="15" hidden="1" customHeight="1" x14ac:dyDescent="0.45">
      <c r="A1" s="18"/>
      <c r="B1" s="230" t="s">
        <v>38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1:21" ht="15" customHeight="1" x14ac:dyDescent="0.45">
      <c r="A2" s="18"/>
      <c r="B2" s="214" t="s">
        <v>80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</row>
    <row r="3" spans="1:21" x14ac:dyDescent="0.45">
      <c r="A3" s="18"/>
      <c r="B3" s="220" t="s">
        <v>39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155"/>
    </row>
    <row r="4" spans="1:21" x14ac:dyDescent="0.45">
      <c r="A4" s="18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56"/>
    </row>
    <row r="5" spans="1:21" ht="90" customHeight="1" thickBot="1" x14ac:dyDescent="0.75">
      <c r="A5" s="18"/>
      <c r="B5" s="167" t="s">
        <v>0</v>
      </c>
      <c r="C5" s="72" t="s">
        <v>46</v>
      </c>
      <c r="D5" s="73" t="s">
        <v>47</v>
      </c>
      <c r="E5" s="74" t="s">
        <v>48</v>
      </c>
      <c r="F5" s="75" t="s">
        <v>49</v>
      </c>
      <c r="G5" s="76"/>
      <c r="H5" s="163" t="s">
        <v>87</v>
      </c>
      <c r="I5" s="163" t="s">
        <v>88</v>
      </c>
      <c r="J5" s="163" t="s">
        <v>89</v>
      </c>
      <c r="K5" s="73"/>
      <c r="L5" s="77" t="s">
        <v>42</v>
      </c>
      <c r="M5" s="118" t="s">
        <v>29</v>
      </c>
      <c r="N5" s="121" t="s">
        <v>34</v>
      </c>
      <c r="O5" s="75" t="s">
        <v>32</v>
      </c>
      <c r="P5" s="127" t="s">
        <v>30</v>
      </c>
      <c r="Q5" s="118" t="s">
        <v>31</v>
      </c>
      <c r="R5" s="206" t="s">
        <v>96</v>
      </c>
      <c r="S5" s="205"/>
      <c r="T5" s="25" t="s">
        <v>40</v>
      </c>
      <c r="U5" s="1"/>
    </row>
    <row r="6" spans="1:21" ht="18.95" customHeight="1" thickBot="1" x14ac:dyDescent="0.5">
      <c r="A6" s="17">
        <v>1</v>
      </c>
      <c r="B6" s="39" t="s">
        <v>37</v>
      </c>
      <c r="C6" s="102">
        <v>4</v>
      </c>
      <c r="D6" s="103">
        <v>4</v>
      </c>
      <c r="E6" s="104">
        <v>1</v>
      </c>
      <c r="F6" s="34">
        <v>4</v>
      </c>
      <c r="G6" s="231" t="s">
        <v>28</v>
      </c>
      <c r="H6" s="39">
        <v>2</v>
      </c>
      <c r="I6" s="39">
        <v>5</v>
      </c>
      <c r="J6" s="39">
        <v>3</v>
      </c>
      <c r="K6" s="234" t="s">
        <v>33</v>
      </c>
      <c r="L6" s="39">
        <v>3</v>
      </c>
      <c r="M6" s="115">
        <v>4</v>
      </c>
      <c r="N6" s="120">
        <v>2</v>
      </c>
      <c r="O6" s="124">
        <v>1</v>
      </c>
      <c r="P6" s="39">
        <v>4</v>
      </c>
      <c r="Q6" s="115">
        <v>1</v>
      </c>
      <c r="R6" s="202">
        <v>5.2</v>
      </c>
      <c r="S6" s="227" t="s">
        <v>35</v>
      </c>
      <c r="T6" s="61">
        <f>SUM(H6,I6,J6,L6,M6,N6,O6,P6,Q6)</f>
        <v>25</v>
      </c>
    </row>
    <row r="7" spans="1:21" ht="18.95" customHeight="1" thickBot="1" x14ac:dyDescent="0.5">
      <c r="A7" s="17">
        <v>2</v>
      </c>
      <c r="B7" s="11"/>
      <c r="C7" s="43"/>
      <c r="D7" s="9"/>
      <c r="E7" s="10"/>
      <c r="F7" s="35"/>
      <c r="G7" s="232"/>
      <c r="H7" s="11"/>
      <c r="I7" s="11"/>
      <c r="J7" s="11"/>
      <c r="K7" s="235"/>
      <c r="L7" s="11"/>
      <c r="M7" s="51"/>
      <c r="N7" s="122"/>
      <c r="O7" s="125"/>
      <c r="P7" s="11"/>
      <c r="Q7" s="51"/>
      <c r="R7" s="203"/>
      <c r="S7" s="228"/>
      <c r="T7" s="61">
        <f t="shared" ref="T7:T26" si="0">SUM(H7,I7,J7,L7,M7,N7,O7,P7,Q7)</f>
        <v>0</v>
      </c>
    </row>
    <row r="8" spans="1:21" ht="18.95" customHeight="1" thickBot="1" x14ac:dyDescent="0.5">
      <c r="A8" s="17">
        <v>3</v>
      </c>
      <c r="B8" s="11"/>
      <c r="C8" s="28"/>
      <c r="D8" s="13"/>
      <c r="E8" s="14"/>
      <c r="F8" s="36"/>
      <c r="G8" s="232"/>
      <c r="H8" s="11"/>
      <c r="I8" s="11"/>
      <c r="J8" s="11"/>
      <c r="K8" s="235"/>
      <c r="L8" s="11"/>
      <c r="M8" s="51"/>
      <c r="N8" s="122"/>
      <c r="O8" s="125"/>
      <c r="P8" s="11"/>
      <c r="Q8" s="51"/>
      <c r="R8" s="203"/>
      <c r="S8" s="228"/>
      <c r="T8" s="61">
        <f t="shared" si="0"/>
        <v>0</v>
      </c>
    </row>
    <row r="9" spans="1:21" ht="18.95" customHeight="1" thickBot="1" x14ac:dyDescent="0.5">
      <c r="A9" s="17">
        <v>4</v>
      </c>
      <c r="B9" s="11"/>
      <c r="C9" s="28"/>
      <c r="D9" s="13"/>
      <c r="E9" s="14"/>
      <c r="F9" s="36"/>
      <c r="G9" s="232"/>
      <c r="H9" s="11"/>
      <c r="I9" s="11"/>
      <c r="J9" s="11"/>
      <c r="K9" s="235"/>
      <c r="L9" s="11"/>
      <c r="M9" s="51"/>
      <c r="N9" s="122"/>
      <c r="O9" s="125"/>
      <c r="P9" s="11"/>
      <c r="Q9" s="51"/>
      <c r="R9" s="203"/>
      <c r="S9" s="228"/>
      <c r="T9" s="61">
        <f t="shared" si="0"/>
        <v>0</v>
      </c>
    </row>
    <row r="10" spans="1:21" ht="18.95" customHeight="1" thickBot="1" x14ac:dyDescent="0.5">
      <c r="A10" s="17">
        <v>5</v>
      </c>
      <c r="B10" s="11"/>
      <c r="C10" s="28"/>
      <c r="D10" s="13"/>
      <c r="E10" s="14"/>
      <c r="F10" s="36"/>
      <c r="G10" s="232"/>
      <c r="H10" s="11"/>
      <c r="I10" s="11"/>
      <c r="J10" s="11"/>
      <c r="K10" s="235"/>
      <c r="L10" s="11"/>
      <c r="M10" s="51"/>
      <c r="N10" s="122"/>
      <c r="O10" s="125"/>
      <c r="P10" s="11"/>
      <c r="Q10" s="51"/>
      <c r="R10" s="203"/>
      <c r="S10" s="228"/>
      <c r="T10" s="61">
        <f t="shared" si="0"/>
        <v>0</v>
      </c>
    </row>
    <row r="11" spans="1:21" ht="18.95" customHeight="1" thickBot="1" x14ac:dyDescent="0.5">
      <c r="A11" s="17">
        <v>6</v>
      </c>
      <c r="B11" s="11"/>
      <c r="C11" s="28"/>
      <c r="D11" s="13"/>
      <c r="E11" s="14"/>
      <c r="F11" s="36"/>
      <c r="G11" s="232"/>
      <c r="H11" s="11"/>
      <c r="I11" s="11"/>
      <c r="J11" s="11"/>
      <c r="K11" s="235"/>
      <c r="L11" s="11"/>
      <c r="M11" s="51"/>
      <c r="N11" s="122"/>
      <c r="O11" s="125"/>
      <c r="P11" s="11"/>
      <c r="Q11" s="51"/>
      <c r="R11" s="203"/>
      <c r="S11" s="228"/>
      <c r="T11" s="61">
        <f t="shared" si="0"/>
        <v>0</v>
      </c>
    </row>
    <row r="12" spans="1:21" ht="18.95" customHeight="1" thickBot="1" x14ac:dyDescent="0.5">
      <c r="A12" s="17">
        <v>7</v>
      </c>
      <c r="B12" s="11"/>
      <c r="C12" s="28"/>
      <c r="D12" s="13"/>
      <c r="E12" s="14"/>
      <c r="F12" s="36"/>
      <c r="G12" s="232"/>
      <c r="H12" s="11"/>
      <c r="I12" s="11"/>
      <c r="J12" s="11"/>
      <c r="K12" s="235"/>
      <c r="L12" s="11"/>
      <c r="M12" s="51"/>
      <c r="N12" s="122"/>
      <c r="O12" s="125"/>
      <c r="P12" s="11"/>
      <c r="Q12" s="51"/>
      <c r="R12" s="203"/>
      <c r="S12" s="228"/>
      <c r="T12" s="61">
        <f t="shared" si="0"/>
        <v>0</v>
      </c>
    </row>
    <row r="13" spans="1:21" ht="18.95" customHeight="1" thickBot="1" x14ac:dyDescent="0.5">
      <c r="A13" s="17">
        <v>8</v>
      </c>
      <c r="B13" s="11"/>
      <c r="C13" s="28"/>
      <c r="D13" s="13"/>
      <c r="E13" s="14"/>
      <c r="F13" s="36"/>
      <c r="G13" s="232"/>
      <c r="H13" s="11"/>
      <c r="I13" s="11"/>
      <c r="J13" s="11"/>
      <c r="K13" s="235"/>
      <c r="L13" s="11"/>
      <c r="M13" s="51"/>
      <c r="N13" s="122"/>
      <c r="O13" s="125"/>
      <c r="P13" s="11"/>
      <c r="Q13" s="51"/>
      <c r="R13" s="203"/>
      <c r="S13" s="228"/>
      <c r="T13" s="61">
        <f t="shared" si="0"/>
        <v>0</v>
      </c>
    </row>
    <row r="14" spans="1:21" ht="18.95" customHeight="1" thickBot="1" x14ac:dyDescent="0.5">
      <c r="A14" s="17">
        <v>9</v>
      </c>
      <c r="B14" s="11"/>
      <c r="C14" s="28"/>
      <c r="D14" s="13"/>
      <c r="E14" s="14"/>
      <c r="F14" s="36"/>
      <c r="G14" s="232"/>
      <c r="H14" s="11"/>
      <c r="I14" s="11"/>
      <c r="J14" s="11"/>
      <c r="K14" s="235"/>
      <c r="L14" s="11"/>
      <c r="M14" s="51"/>
      <c r="N14" s="122"/>
      <c r="O14" s="125"/>
      <c r="P14" s="11"/>
      <c r="Q14" s="51"/>
      <c r="R14" s="203"/>
      <c r="S14" s="228"/>
      <c r="T14" s="61">
        <f t="shared" si="0"/>
        <v>0</v>
      </c>
    </row>
    <row r="15" spans="1:21" ht="18.95" customHeight="1" thickBot="1" x14ac:dyDescent="0.5">
      <c r="A15" s="17">
        <v>10</v>
      </c>
      <c r="B15" s="11"/>
      <c r="C15" s="28"/>
      <c r="D15" s="13"/>
      <c r="E15" s="14"/>
      <c r="F15" s="36"/>
      <c r="G15" s="232"/>
      <c r="H15" s="11"/>
      <c r="I15" s="11"/>
      <c r="J15" s="11"/>
      <c r="K15" s="235"/>
      <c r="L15" s="11"/>
      <c r="M15" s="51"/>
      <c r="N15" s="122"/>
      <c r="O15" s="125"/>
      <c r="P15" s="11"/>
      <c r="Q15" s="51"/>
      <c r="R15" s="203"/>
      <c r="S15" s="228"/>
      <c r="T15" s="61">
        <f t="shared" si="0"/>
        <v>0</v>
      </c>
    </row>
    <row r="16" spans="1:21" ht="18.95" customHeight="1" thickBot="1" x14ac:dyDescent="0.5">
      <c r="A16" s="17">
        <v>11</v>
      </c>
      <c r="B16" s="11"/>
      <c r="C16" s="28"/>
      <c r="D16" s="13"/>
      <c r="E16" s="14"/>
      <c r="F16" s="36"/>
      <c r="G16" s="232"/>
      <c r="H16" s="11"/>
      <c r="I16" s="11"/>
      <c r="J16" s="11"/>
      <c r="K16" s="235"/>
      <c r="L16" s="11"/>
      <c r="M16" s="51"/>
      <c r="N16" s="122"/>
      <c r="O16" s="125"/>
      <c r="P16" s="11"/>
      <c r="Q16" s="51"/>
      <c r="R16" s="203"/>
      <c r="S16" s="228"/>
      <c r="T16" s="61">
        <f t="shared" si="0"/>
        <v>0</v>
      </c>
    </row>
    <row r="17" spans="1:20" ht="18.95" customHeight="1" thickBot="1" x14ac:dyDescent="0.5">
      <c r="A17" s="17">
        <v>12</v>
      </c>
      <c r="B17" s="11"/>
      <c r="C17" s="28"/>
      <c r="D17" s="13"/>
      <c r="E17" s="14"/>
      <c r="F17" s="36"/>
      <c r="G17" s="232"/>
      <c r="H17" s="11"/>
      <c r="I17" s="11"/>
      <c r="J17" s="11"/>
      <c r="K17" s="235"/>
      <c r="L17" s="11"/>
      <c r="M17" s="51"/>
      <c r="N17" s="122"/>
      <c r="O17" s="125"/>
      <c r="P17" s="11"/>
      <c r="Q17" s="51"/>
      <c r="R17" s="203"/>
      <c r="S17" s="228"/>
      <c r="T17" s="61">
        <f t="shared" si="0"/>
        <v>0</v>
      </c>
    </row>
    <row r="18" spans="1:20" ht="18.95" customHeight="1" thickBot="1" x14ac:dyDescent="0.5">
      <c r="A18" s="17">
        <v>13</v>
      </c>
      <c r="B18" s="11"/>
      <c r="C18" s="28"/>
      <c r="D18" s="13"/>
      <c r="E18" s="14"/>
      <c r="F18" s="36"/>
      <c r="G18" s="232"/>
      <c r="H18" s="11"/>
      <c r="I18" s="11"/>
      <c r="J18" s="11"/>
      <c r="K18" s="235"/>
      <c r="L18" s="11"/>
      <c r="M18" s="51"/>
      <c r="N18" s="122"/>
      <c r="O18" s="125"/>
      <c r="P18" s="11"/>
      <c r="Q18" s="51"/>
      <c r="R18" s="203"/>
      <c r="S18" s="228"/>
      <c r="T18" s="61">
        <f t="shared" si="0"/>
        <v>0</v>
      </c>
    </row>
    <row r="19" spans="1:20" ht="18.95" customHeight="1" thickBot="1" x14ac:dyDescent="0.5">
      <c r="A19" s="17">
        <v>14</v>
      </c>
      <c r="B19" s="11"/>
      <c r="C19" s="28"/>
      <c r="D19" s="13"/>
      <c r="E19" s="14"/>
      <c r="F19" s="36"/>
      <c r="G19" s="232"/>
      <c r="H19" s="11"/>
      <c r="I19" s="11"/>
      <c r="J19" s="11"/>
      <c r="K19" s="235"/>
      <c r="L19" s="11"/>
      <c r="M19" s="51"/>
      <c r="N19" s="122"/>
      <c r="O19" s="125"/>
      <c r="P19" s="11"/>
      <c r="Q19" s="51"/>
      <c r="R19" s="203"/>
      <c r="S19" s="228"/>
      <c r="T19" s="61">
        <f t="shared" si="0"/>
        <v>0</v>
      </c>
    </row>
    <row r="20" spans="1:20" ht="18.95" customHeight="1" thickBot="1" x14ac:dyDescent="0.5">
      <c r="A20" s="17">
        <v>15</v>
      </c>
      <c r="B20" s="11"/>
      <c r="C20" s="28"/>
      <c r="D20" s="13"/>
      <c r="E20" s="14"/>
      <c r="F20" s="36"/>
      <c r="G20" s="232"/>
      <c r="H20" s="11"/>
      <c r="I20" s="11"/>
      <c r="J20" s="11"/>
      <c r="K20" s="235"/>
      <c r="L20" s="11"/>
      <c r="M20" s="51"/>
      <c r="N20" s="122"/>
      <c r="O20" s="125"/>
      <c r="P20" s="11"/>
      <c r="Q20" s="51"/>
      <c r="R20" s="203"/>
      <c r="S20" s="228"/>
      <c r="T20" s="61">
        <f t="shared" si="0"/>
        <v>0</v>
      </c>
    </row>
    <row r="21" spans="1:20" ht="18.95" customHeight="1" thickBot="1" x14ac:dyDescent="0.5">
      <c r="A21" s="17">
        <v>16</v>
      </c>
      <c r="B21" s="11"/>
      <c r="C21" s="28"/>
      <c r="D21" s="13"/>
      <c r="E21" s="14"/>
      <c r="F21" s="36"/>
      <c r="G21" s="232"/>
      <c r="H21" s="11"/>
      <c r="I21" s="11"/>
      <c r="J21" s="11"/>
      <c r="K21" s="235"/>
      <c r="L21" s="11"/>
      <c r="M21" s="51"/>
      <c r="N21" s="122"/>
      <c r="O21" s="125"/>
      <c r="P21" s="11"/>
      <c r="Q21" s="51"/>
      <c r="R21" s="203"/>
      <c r="S21" s="228"/>
      <c r="T21" s="61">
        <f t="shared" si="0"/>
        <v>0</v>
      </c>
    </row>
    <row r="22" spans="1:20" ht="18.95" customHeight="1" thickBot="1" x14ac:dyDescent="0.5">
      <c r="A22" s="17">
        <v>17</v>
      </c>
      <c r="B22" s="11"/>
      <c r="C22" s="28"/>
      <c r="D22" s="13"/>
      <c r="E22" s="14"/>
      <c r="F22" s="36"/>
      <c r="G22" s="232"/>
      <c r="H22" s="11"/>
      <c r="I22" s="11"/>
      <c r="J22" s="11"/>
      <c r="K22" s="235"/>
      <c r="L22" s="11"/>
      <c r="M22" s="51"/>
      <c r="N22" s="122"/>
      <c r="O22" s="125"/>
      <c r="P22" s="11"/>
      <c r="Q22" s="51"/>
      <c r="R22" s="203"/>
      <c r="S22" s="228"/>
      <c r="T22" s="61">
        <f t="shared" si="0"/>
        <v>0</v>
      </c>
    </row>
    <row r="23" spans="1:20" ht="18.95" customHeight="1" thickBot="1" x14ac:dyDescent="0.5">
      <c r="A23" s="17">
        <v>18</v>
      </c>
      <c r="B23" s="11"/>
      <c r="C23" s="28"/>
      <c r="D23" s="13"/>
      <c r="E23" s="14"/>
      <c r="F23" s="36"/>
      <c r="G23" s="232"/>
      <c r="H23" s="11"/>
      <c r="I23" s="11"/>
      <c r="J23" s="11"/>
      <c r="K23" s="235"/>
      <c r="L23" s="11"/>
      <c r="M23" s="51"/>
      <c r="N23" s="122"/>
      <c r="O23" s="125"/>
      <c r="P23" s="11"/>
      <c r="Q23" s="51"/>
      <c r="R23" s="203"/>
      <c r="S23" s="228"/>
      <c r="T23" s="61">
        <f t="shared" si="0"/>
        <v>0</v>
      </c>
    </row>
    <row r="24" spans="1:20" ht="18.95" customHeight="1" thickBot="1" x14ac:dyDescent="0.5">
      <c r="A24" s="17">
        <v>19</v>
      </c>
      <c r="B24" s="11"/>
      <c r="C24" s="28"/>
      <c r="D24" s="13"/>
      <c r="E24" s="14"/>
      <c r="F24" s="36"/>
      <c r="G24" s="232"/>
      <c r="H24" s="11"/>
      <c r="I24" s="11"/>
      <c r="J24" s="11"/>
      <c r="K24" s="235"/>
      <c r="L24" s="11"/>
      <c r="M24" s="51"/>
      <c r="N24" s="122"/>
      <c r="O24" s="125"/>
      <c r="P24" s="11"/>
      <c r="Q24" s="51"/>
      <c r="R24" s="203"/>
      <c r="S24" s="228"/>
      <c r="T24" s="61">
        <f t="shared" si="0"/>
        <v>0</v>
      </c>
    </row>
    <row r="25" spans="1:20" ht="18.95" customHeight="1" thickBot="1" x14ac:dyDescent="0.5">
      <c r="A25" s="17">
        <v>20</v>
      </c>
      <c r="B25" s="15"/>
      <c r="C25" s="105"/>
      <c r="D25" s="99"/>
      <c r="E25" s="100"/>
      <c r="F25" s="106"/>
      <c r="G25" s="233"/>
      <c r="H25" s="15"/>
      <c r="I25" s="15"/>
      <c r="J25" s="15"/>
      <c r="K25" s="236"/>
      <c r="L25" s="15"/>
      <c r="M25" s="52"/>
      <c r="N25" s="123"/>
      <c r="O25" s="126"/>
      <c r="P25" s="15"/>
      <c r="Q25" s="52"/>
      <c r="R25" s="204"/>
      <c r="S25" s="229"/>
      <c r="T25" s="61">
        <f t="shared" si="0"/>
        <v>0</v>
      </c>
    </row>
    <row r="26" spans="1:20" ht="18.95" customHeight="1" x14ac:dyDescent="0.45">
      <c r="A26" s="17"/>
      <c r="B26" s="224" t="s">
        <v>36</v>
      </c>
      <c r="C26" s="225"/>
      <c r="D26" s="225"/>
      <c r="E26" s="225"/>
      <c r="F26" s="237"/>
      <c r="G26" s="116"/>
      <c r="H26" s="61">
        <f>SUM(H6:H25)</f>
        <v>2</v>
      </c>
      <c r="I26" s="61">
        <f>SUM(I6:I25)</f>
        <v>5</v>
      </c>
      <c r="J26" s="61">
        <f>SUM(J6:J25)</f>
        <v>3</v>
      </c>
      <c r="K26" s="119"/>
      <c r="L26" s="61">
        <f t="shared" ref="L26:Q26" si="1">SUM(L6:L25)</f>
        <v>3</v>
      </c>
      <c r="M26" s="63">
        <f t="shared" si="1"/>
        <v>4</v>
      </c>
      <c r="N26" s="120">
        <f t="shared" si="1"/>
        <v>2</v>
      </c>
      <c r="O26" s="124">
        <f t="shared" si="1"/>
        <v>1</v>
      </c>
      <c r="P26" s="61">
        <f t="shared" si="1"/>
        <v>4</v>
      </c>
      <c r="Q26" s="63">
        <f t="shared" si="1"/>
        <v>1</v>
      </c>
      <c r="R26" s="208"/>
      <c r="S26" s="207"/>
      <c r="T26" s="61">
        <f t="shared" si="0"/>
        <v>25</v>
      </c>
    </row>
    <row r="27" spans="1:20" ht="15" customHeight="1" x14ac:dyDescent="0.45">
      <c r="A27" s="17"/>
      <c r="B27" s="150"/>
      <c r="C27" s="150"/>
      <c r="D27" s="150"/>
      <c r="E27" s="150"/>
      <c r="F27" s="150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210" t="s">
        <v>98</v>
      </c>
    </row>
    <row r="28" spans="1:20" ht="15" customHeight="1" x14ac:dyDescent="0.45">
      <c r="A28" s="17"/>
      <c r="B28" s="150"/>
      <c r="C28" s="150"/>
      <c r="D28" s="150"/>
      <c r="E28" s="150"/>
      <c r="F28" s="150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62"/>
    </row>
    <row r="29" spans="1:20" x14ac:dyDescent="0.45">
      <c r="A29" s="18"/>
      <c r="B29" s="214" t="s">
        <v>80</v>
      </c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</row>
    <row r="30" spans="1:20" x14ac:dyDescent="0.45">
      <c r="A30" s="18"/>
      <c r="B30" s="220" t="s">
        <v>39</v>
      </c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155"/>
    </row>
    <row r="31" spans="1:20" x14ac:dyDescent="0.45">
      <c r="A31" s="1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56"/>
    </row>
    <row r="32" spans="1:20" ht="90" customHeight="1" thickBot="1" x14ac:dyDescent="0.75">
      <c r="A32" s="18"/>
      <c r="B32" s="168" t="s">
        <v>0</v>
      </c>
      <c r="C32" s="128" t="s">
        <v>46</v>
      </c>
      <c r="D32" s="73" t="s">
        <v>47</v>
      </c>
      <c r="E32" s="74" t="s">
        <v>48</v>
      </c>
      <c r="F32" s="75" t="s">
        <v>49</v>
      </c>
      <c r="G32" s="76"/>
      <c r="H32" s="163" t="s">
        <v>87</v>
      </c>
      <c r="I32" s="163" t="s">
        <v>88</v>
      </c>
      <c r="J32" s="163" t="s">
        <v>89</v>
      </c>
      <c r="K32" s="73"/>
      <c r="L32" s="77" t="s">
        <v>42</v>
      </c>
      <c r="M32" s="118" t="s">
        <v>29</v>
      </c>
      <c r="N32" s="121" t="s">
        <v>34</v>
      </c>
      <c r="O32" s="75" t="s">
        <v>32</v>
      </c>
      <c r="P32" s="127" t="s">
        <v>30</v>
      </c>
      <c r="Q32" s="118" t="s">
        <v>31</v>
      </c>
      <c r="R32" s="206" t="s">
        <v>97</v>
      </c>
      <c r="S32" s="205"/>
      <c r="T32" s="25" t="s">
        <v>40</v>
      </c>
    </row>
    <row r="33" spans="1:20" ht="18.95" customHeight="1" thickBot="1" x14ac:dyDescent="0.5">
      <c r="A33" s="17">
        <v>21</v>
      </c>
      <c r="B33" s="115"/>
      <c r="C33" s="47"/>
      <c r="D33" s="32"/>
      <c r="E33" s="33"/>
      <c r="F33" s="34"/>
      <c r="G33" s="231" t="s">
        <v>28</v>
      </c>
      <c r="H33" s="39"/>
      <c r="I33" s="39"/>
      <c r="J33" s="39"/>
      <c r="K33" s="234" t="s">
        <v>33</v>
      </c>
      <c r="L33" s="39"/>
      <c r="M33" s="115"/>
      <c r="N33" s="120"/>
      <c r="O33" s="124"/>
      <c r="P33" s="39"/>
      <c r="Q33" s="115"/>
      <c r="R33" s="202"/>
      <c r="S33" s="227" t="s">
        <v>35</v>
      </c>
      <c r="T33" s="61">
        <f>SUM(H33,I33,J33,L33,M33,N33,O33,P33,Q33)</f>
        <v>0</v>
      </c>
    </row>
    <row r="34" spans="1:20" ht="18.95" customHeight="1" thickBot="1" x14ac:dyDescent="0.5">
      <c r="A34" s="17">
        <v>22</v>
      </c>
      <c r="B34" s="51"/>
      <c r="C34" s="8"/>
      <c r="D34" s="9"/>
      <c r="E34" s="10"/>
      <c r="F34" s="35"/>
      <c r="G34" s="232"/>
      <c r="H34" s="11"/>
      <c r="I34" s="11"/>
      <c r="J34" s="11"/>
      <c r="K34" s="235"/>
      <c r="L34" s="11"/>
      <c r="M34" s="51"/>
      <c r="N34" s="122"/>
      <c r="O34" s="125"/>
      <c r="P34" s="11"/>
      <c r="Q34" s="51"/>
      <c r="R34" s="203"/>
      <c r="S34" s="228"/>
      <c r="T34" s="61">
        <f t="shared" ref="T34:T52" si="2">SUM(H34,I34,J34,L34,M34,N34,O34,P34,Q34)</f>
        <v>0</v>
      </c>
    </row>
    <row r="35" spans="1:20" ht="18.95" customHeight="1" thickBot="1" x14ac:dyDescent="0.5">
      <c r="A35" s="17">
        <v>23</v>
      </c>
      <c r="B35" s="51"/>
      <c r="C35" s="12"/>
      <c r="D35" s="13"/>
      <c r="E35" s="14"/>
      <c r="F35" s="36"/>
      <c r="G35" s="232"/>
      <c r="H35" s="11"/>
      <c r="I35" s="11"/>
      <c r="J35" s="11"/>
      <c r="K35" s="235"/>
      <c r="L35" s="11"/>
      <c r="M35" s="51"/>
      <c r="N35" s="122"/>
      <c r="O35" s="125"/>
      <c r="P35" s="11"/>
      <c r="Q35" s="51"/>
      <c r="R35" s="203"/>
      <c r="S35" s="228"/>
      <c r="T35" s="61">
        <f t="shared" si="2"/>
        <v>0</v>
      </c>
    </row>
    <row r="36" spans="1:20" ht="18.95" customHeight="1" thickBot="1" x14ac:dyDescent="0.5">
      <c r="A36" s="17">
        <v>24</v>
      </c>
      <c r="B36" s="51"/>
      <c r="C36" s="12"/>
      <c r="D36" s="13"/>
      <c r="E36" s="14"/>
      <c r="F36" s="36"/>
      <c r="G36" s="232"/>
      <c r="H36" s="11"/>
      <c r="I36" s="11"/>
      <c r="J36" s="11"/>
      <c r="K36" s="235"/>
      <c r="L36" s="11"/>
      <c r="M36" s="51"/>
      <c r="N36" s="122"/>
      <c r="O36" s="125"/>
      <c r="P36" s="11"/>
      <c r="Q36" s="51"/>
      <c r="R36" s="203"/>
      <c r="S36" s="228"/>
      <c r="T36" s="61">
        <f t="shared" si="2"/>
        <v>0</v>
      </c>
    </row>
    <row r="37" spans="1:20" ht="18.95" customHeight="1" thickBot="1" x14ac:dyDescent="0.5">
      <c r="A37" s="17">
        <v>25</v>
      </c>
      <c r="B37" s="51"/>
      <c r="C37" s="12"/>
      <c r="D37" s="13"/>
      <c r="E37" s="14"/>
      <c r="F37" s="36"/>
      <c r="G37" s="232"/>
      <c r="H37" s="11"/>
      <c r="I37" s="11"/>
      <c r="J37" s="11"/>
      <c r="K37" s="235"/>
      <c r="L37" s="11"/>
      <c r="M37" s="51"/>
      <c r="N37" s="122"/>
      <c r="O37" s="125"/>
      <c r="P37" s="11"/>
      <c r="Q37" s="51"/>
      <c r="R37" s="203"/>
      <c r="S37" s="228"/>
      <c r="T37" s="61">
        <f t="shared" si="2"/>
        <v>0</v>
      </c>
    </row>
    <row r="38" spans="1:20" ht="18.95" customHeight="1" thickBot="1" x14ac:dyDescent="0.5">
      <c r="A38" s="17">
        <v>26</v>
      </c>
      <c r="B38" s="51"/>
      <c r="C38" s="12"/>
      <c r="D38" s="13"/>
      <c r="E38" s="14"/>
      <c r="F38" s="36"/>
      <c r="G38" s="232"/>
      <c r="H38" s="11"/>
      <c r="I38" s="11"/>
      <c r="J38" s="11"/>
      <c r="K38" s="235"/>
      <c r="L38" s="11"/>
      <c r="M38" s="51"/>
      <c r="N38" s="122"/>
      <c r="O38" s="125"/>
      <c r="P38" s="11"/>
      <c r="Q38" s="51"/>
      <c r="R38" s="203"/>
      <c r="S38" s="228"/>
      <c r="T38" s="61">
        <f t="shared" si="2"/>
        <v>0</v>
      </c>
    </row>
    <row r="39" spans="1:20" ht="18.95" customHeight="1" thickBot="1" x14ac:dyDescent="0.5">
      <c r="A39" s="17">
        <v>27</v>
      </c>
      <c r="B39" s="51"/>
      <c r="C39" s="12"/>
      <c r="D39" s="13"/>
      <c r="E39" s="14"/>
      <c r="F39" s="36"/>
      <c r="G39" s="232"/>
      <c r="H39" s="11"/>
      <c r="I39" s="11"/>
      <c r="J39" s="11"/>
      <c r="K39" s="235"/>
      <c r="L39" s="11"/>
      <c r="M39" s="51"/>
      <c r="N39" s="122"/>
      <c r="O39" s="125"/>
      <c r="P39" s="11"/>
      <c r="Q39" s="51"/>
      <c r="R39" s="203"/>
      <c r="S39" s="228"/>
      <c r="T39" s="61">
        <f t="shared" si="2"/>
        <v>0</v>
      </c>
    </row>
    <row r="40" spans="1:20" ht="18.95" customHeight="1" thickBot="1" x14ac:dyDescent="0.5">
      <c r="A40" s="17">
        <v>28</v>
      </c>
      <c r="B40" s="51"/>
      <c r="C40" s="12"/>
      <c r="D40" s="13"/>
      <c r="E40" s="14"/>
      <c r="F40" s="36"/>
      <c r="G40" s="232"/>
      <c r="H40" s="11"/>
      <c r="I40" s="11"/>
      <c r="J40" s="11"/>
      <c r="K40" s="235"/>
      <c r="L40" s="11"/>
      <c r="M40" s="51"/>
      <c r="N40" s="122"/>
      <c r="O40" s="125"/>
      <c r="P40" s="11"/>
      <c r="Q40" s="51"/>
      <c r="R40" s="203"/>
      <c r="S40" s="228"/>
      <c r="T40" s="61">
        <f t="shared" si="2"/>
        <v>0</v>
      </c>
    </row>
    <row r="41" spans="1:20" ht="18.95" customHeight="1" thickBot="1" x14ac:dyDescent="0.5">
      <c r="A41" s="17">
        <v>29</v>
      </c>
      <c r="B41" s="51"/>
      <c r="C41" s="12"/>
      <c r="D41" s="13"/>
      <c r="E41" s="14"/>
      <c r="F41" s="36"/>
      <c r="G41" s="232"/>
      <c r="H41" s="11"/>
      <c r="I41" s="11"/>
      <c r="J41" s="11"/>
      <c r="K41" s="235"/>
      <c r="L41" s="11"/>
      <c r="M41" s="51"/>
      <c r="N41" s="122"/>
      <c r="O41" s="125"/>
      <c r="P41" s="11"/>
      <c r="Q41" s="51"/>
      <c r="R41" s="203"/>
      <c r="S41" s="228"/>
      <c r="T41" s="61">
        <f t="shared" si="2"/>
        <v>0</v>
      </c>
    </row>
    <row r="42" spans="1:20" ht="18.95" customHeight="1" thickBot="1" x14ac:dyDescent="0.5">
      <c r="A42" s="17">
        <v>30</v>
      </c>
      <c r="B42" s="51"/>
      <c r="C42" s="12"/>
      <c r="D42" s="13"/>
      <c r="E42" s="14"/>
      <c r="F42" s="36"/>
      <c r="G42" s="232"/>
      <c r="H42" s="11"/>
      <c r="I42" s="11"/>
      <c r="J42" s="11"/>
      <c r="K42" s="235"/>
      <c r="L42" s="11"/>
      <c r="M42" s="51"/>
      <c r="N42" s="122"/>
      <c r="O42" s="125"/>
      <c r="P42" s="11"/>
      <c r="Q42" s="51"/>
      <c r="R42" s="203"/>
      <c r="S42" s="228"/>
      <c r="T42" s="61">
        <f t="shared" si="2"/>
        <v>0</v>
      </c>
    </row>
    <row r="43" spans="1:20" ht="18.95" customHeight="1" thickBot="1" x14ac:dyDescent="0.5">
      <c r="A43" s="17">
        <v>31</v>
      </c>
      <c r="B43" s="51"/>
      <c r="C43" s="12"/>
      <c r="D43" s="13"/>
      <c r="E43" s="14"/>
      <c r="F43" s="36"/>
      <c r="G43" s="232"/>
      <c r="H43" s="11"/>
      <c r="I43" s="11"/>
      <c r="J43" s="11"/>
      <c r="K43" s="235"/>
      <c r="L43" s="11"/>
      <c r="M43" s="51"/>
      <c r="N43" s="122"/>
      <c r="O43" s="125"/>
      <c r="P43" s="11"/>
      <c r="Q43" s="51"/>
      <c r="R43" s="203"/>
      <c r="S43" s="228"/>
      <c r="T43" s="61">
        <f t="shared" si="2"/>
        <v>0</v>
      </c>
    </row>
    <row r="44" spans="1:20" ht="18.95" customHeight="1" thickBot="1" x14ac:dyDescent="0.5">
      <c r="A44" s="17">
        <v>32</v>
      </c>
      <c r="B44" s="51"/>
      <c r="C44" s="12"/>
      <c r="D44" s="13"/>
      <c r="E44" s="14"/>
      <c r="F44" s="36"/>
      <c r="G44" s="232"/>
      <c r="H44" s="11"/>
      <c r="I44" s="11"/>
      <c r="J44" s="11"/>
      <c r="K44" s="235"/>
      <c r="L44" s="11"/>
      <c r="M44" s="51"/>
      <c r="N44" s="122"/>
      <c r="O44" s="125"/>
      <c r="P44" s="11"/>
      <c r="Q44" s="51"/>
      <c r="R44" s="203"/>
      <c r="S44" s="228"/>
      <c r="T44" s="61">
        <f t="shared" si="2"/>
        <v>0</v>
      </c>
    </row>
    <row r="45" spans="1:20" ht="18.95" customHeight="1" thickBot="1" x14ac:dyDescent="0.5">
      <c r="A45" s="17">
        <v>33</v>
      </c>
      <c r="B45" s="51"/>
      <c r="C45" s="12"/>
      <c r="D45" s="13"/>
      <c r="E45" s="14"/>
      <c r="F45" s="36"/>
      <c r="G45" s="232"/>
      <c r="H45" s="11"/>
      <c r="I45" s="11"/>
      <c r="J45" s="11"/>
      <c r="K45" s="235"/>
      <c r="L45" s="11"/>
      <c r="M45" s="51"/>
      <c r="N45" s="122"/>
      <c r="O45" s="125"/>
      <c r="P45" s="11"/>
      <c r="Q45" s="51"/>
      <c r="R45" s="203"/>
      <c r="S45" s="228"/>
      <c r="T45" s="61">
        <f t="shared" si="2"/>
        <v>0</v>
      </c>
    </row>
    <row r="46" spans="1:20" ht="18.95" customHeight="1" thickBot="1" x14ac:dyDescent="0.5">
      <c r="A46" s="17">
        <v>34</v>
      </c>
      <c r="B46" s="51"/>
      <c r="C46" s="12"/>
      <c r="D46" s="13"/>
      <c r="E46" s="14"/>
      <c r="F46" s="36"/>
      <c r="G46" s="232"/>
      <c r="H46" s="11"/>
      <c r="I46" s="11"/>
      <c r="J46" s="11"/>
      <c r="K46" s="235"/>
      <c r="L46" s="11"/>
      <c r="M46" s="51"/>
      <c r="N46" s="122"/>
      <c r="O46" s="125"/>
      <c r="P46" s="11"/>
      <c r="Q46" s="51"/>
      <c r="R46" s="203"/>
      <c r="S46" s="228"/>
      <c r="T46" s="61">
        <f t="shared" si="2"/>
        <v>0</v>
      </c>
    </row>
    <row r="47" spans="1:20" ht="18.95" customHeight="1" thickBot="1" x14ac:dyDescent="0.5">
      <c r="A47" s="17">
        <v>35</v>
      </c>
      <c r="B47" s="51"/>
      <c r="C47" s="12"/>
      <c r="D47" s="13"/>
      <c r="E47" s="14"/>
      <c r="F47" s="36"/>
      <c r="G47" s="232"/>
      <c r="H47" s="11"/>
      <c r="I47" s="11"/>
      <c r="J47" s="11"/>
      <c r="K47" s="235"/>
      <c r="L47" s="11"/>
      <c r="M47" s="51"/>
      <c r="N47" s="122"/>
      <c r="O47" s="125"/>
      <c r="P47" s="11"/>
      <c r="Q47" s="51"/>
      <c r="R47" s="203"/>
      <c r="S47" s="228"/>
      <c r="T47" s="61">
        <f t="shared" si="2"/>
        <v>0</v>
      </c>
    </row>
    <row r="48" spans="1:20" ht="18.95" customHeight="1" thickBot="1" x14ac:dyDescent="0.5">
      <c r="A48" s="17">
        <v>36</v>
      </c>
      <c r="B48" s="51"/>
      <c r="C48" s="12"/>
      <c r="D48" s="13"/>
      <c r="E48" s="14"/>
      <c r="F48" s="36"/>
      <c r="G48" s="232"/>
      <c r="H48" s="11"/>
      <c r="I48" s="11"/>
      <c r="J48" s="11"/>
      <c r="K48" s="235"/>
      <c r="L48" s="11"/>
      <c r="M48" s="51"/>
      <c r="N48" s="122"/>
      <c r="O48" s="125"/>
      <c r="P48" s="11"/>
      <c r="Q48" s="51"/>
      <c r="R48" s="203"/>
      <c r="S48" s="228"/>
      <c r="T48" s="61">
        <f t="shared" si="2"/>
        <v>0</v>
      </c>
    </row>
    <row r="49" spans="1:20" ht="18.95" customHeight="1" thickBot="1" x14ac:dyDescent="0.5">
      <c r="A49" s="17">
        <v>37</v>
      </c>
      <c r="B49" s="51"/>
      <c r="C49" s="12"/>
      <c r="D49" s="13"/>
      <c r="E49" s="14"/>
      <c r="F49" s="36"/>
      <c r="G49" s="232"/>
      <c r="H49" s="11"/>
      <c r="I49" s="11"/>
      <c r="J49" s="11"/>
      <c r="K49" s="235"/>
      <c r="L49" s="11"/>
      <c r="M49" s="51"/>
      <c r="N49" s="122"/>
      <c r="O49" s="125"/>
      <c r="P49" s="11"/>
      <c r="Q49" s="51"/>
      <c r="R49" s="203"/>
      <c r="S49" s="228"/>
      <c r="T49" s="61">
        <f t="shared" si="2"/>
        <v>0</v>
      </c>
    </row>
    <row r="50" spans="1:20" ht="18.95" customHeight="1" thickBot="1" x14ac:dyDescent="0.5">
      <c r="A50" s="17">
        <v>38</v>
      </c>
      <c r="B50" s="51"/>
      <c r="C50" s="12"/>
      <c r="D50" s="13"/>
      <c r="E50" s="14"/>
      <c r="F50" s="36"/>
      <c r="G50" s="232"/>
      <c r="H50" s="11"/>
      <c r="I50" s="11"/>
      <c r="J50" s="11"/>
      <c r="K50" s="235"/>
      <c r="L50" s="11"/>
      <c r="M50" s="51"/>
      <c r="N50" s="122"/>
      <c r="O50" s="125"/>
      <c r="P50" s="11"/>
      <c r="Q50" s="51"/>
      <c r="R50" s="203"/>
      <c r="S50" s="228"/>
      <c r="T50" s="61">
        <f t="shared" si="2"/>
        <v>0</v>
      </c>
    </row>
    <row r="51" spans="1:20" ht="18.95" customHeight="1" thickBot="1" x14ac:dyDescent="0.5">
      <c r="A51" s="17">
        <v>39</v>
      </c>
      <c r="B51" s="51"/>
      <c r="C51" s="12"/>
      <c r="D51" s="13"/>
      <c r="E51" s="14"/>
      <c r="F51" s="36"/>
      <c r="G51" s="232"/>
      <c r="H51" s="11"/>
      <c r="I51" s="11"/>
      <c r="J51" s="11"/>
      <c r="K51" s="235"/>
      <c r="L51" s="11"/>
      <c r="M51" s="51"/>
      <c r="N51" s="122"/>
      <c r="O51" s="125"/>
      <c r="P51" s="11"/>
      <c r="Q51" s="51"/>
      <c r="R51" s="203"/>
      <c r="S51" s="228"/>
      <c r="T51" s="61">
        <f t="shared" si="2"/>
        <v>0</v>
      </c>
    </row>
    <row r="52" spans="1:20" ht="18.95" customHeight="1" thickBot="1" x14ac:dyDescent="0.5">
      <c r="A52" s="17">
        <v>40</v>
      </c>
      <c r="B52" s="51"/>
      <c r="C52" s="98"/>
      <c r="D52" s="13"/>
      <c r="E52" s="14"/>
      <c r="F52" s="36"/>
      <c r="G52" s="232"/>
      <c r="H52" s="15"/>
      <c r="I52" s="15"/>
      <c r="J52" s="15"/>
      <c r="K52" s="236"/>
      <c r="L52" s="15"/>
      <c r="M52" s="52"/>
      <c r="N52" s="123"/>
      <c r="O52" s="126"/>
      <c r="P52" s="15"/>
      <c r="Q52" s="52"/>
      <c r="R52" s="204"/>
      <c r="S52" s="229"/>
      <c r="T52" s="61">
        <f t="shared" si="2"/>
        <v>0</v>
      </c>
    </row>
    <row r="53" spans="1:20" ht="18.95" customHeight="1" x14ac:dyDescent="0.45">
      <c r="A53" s="17"/>
      <c r="B53" s="224" t="s">
        <v>36</v>
      </c>
      <c r="C53" s="225"/>
      <c r="D53" s="225"/>
      <c r="E53" s="225"/>
      <c r="F53" s="237"/>
      <c r="G53" s="116"/>
      <c r="H53" s="16">
        <f>SUM(H6:H25,H33:H52)</f>
        <v>2</v>
      </c>
      <c r="I53" s="16">
        <f>SUM(I6:I25,I33:I52)</f>
        <v>5</v>
      </c>
      <c r="J53" s="16">
        <f>SUM(J6:J25,J33:J52)</f>
        <v>3</v>
      </c>
      <c r="K53" s="119"/>
      <c r="L53" s="16">
        <f t="shared" ref="L53:Q53" si="3">SUM(L6:L25,L33:L52)</f>
        <v>3</v>
      </c>
      <c r="M53" s="16">
        <f t="shared" si="3"/>
        <v>4</v>
      </c>
      <c r="N53" s="16">
        <f t="shared" si="3"/>
        <v>2</v>
      </c>
      <c r="O53" s="16">
        <f t="shared" si="3"/>
        <v>1</v>
      </c>
      <c r="P53" s="16">
        <f t="shared" si="3"/>
        <v>4</v>
      </c>
      <c r="Q53" s="53">
        <f t="shared" si="3"/>
        <v>1</v>
      </c>
      <c r="R53" s="209"/>
      <c r="S53" s="133"/>
      <c r="T53" s="61">
        <f>SUM(H53,I53,J53,L53,M53,N53,O53,P53,Q53)</f>
        <v>25</v>
      </c>
    </row>
    <row r="54" spans="1:20" x14ac:dyDescent="0.45">
      <c r="T54" s="210" t="s">
        <v>98</v>
      </c>
    </row>
    <row r="55" spans="1:20" x14ac:dyDescent="0.45">
      <c r="T55" s="162"/>
    </row>
    <row r="56" spans="1:20" x14ac:dyDescent="0.45">
      <c r="A56" s="18"/>
      <c r="B56" s="214" t="s">
        <v>80</v>
      </c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</row>
    <row r="57" spans="1:20" x14ac:dyDescent="0.45">
      <c r="A57" s="18"/>
      <c r="B57" s="220" t="s">
        <v>39</v>
      </c>
      <c r="C57" s="220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155"/>
    </row>
    <row r="58" spans="1:20" x14ac:dyDescent="0.45">
      <c r="A58" s="1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56"/>
    </row>
    <row r="59" spans="1:20" ht="90" customHeight="1" thickBot="1" x14ac:dyDescent="0.75">
      <c r="A59" s="18"/>
      <c r="B59" s="168" t="s">
        <v>0</v>
      </c>
      <c r="C59" s="128" t="s">
        <v>46</v>
      </c>
      <c r="D59" s="73" t="s">
        <v>47</v>
      </c>
      <c r="E59" s="74" t="s">
        <v>48</v>
      </c>
      <c r="F59" s="75" t="s">
        <v>49</v>
      </c>
      <c r="G59" s="76"/>
      <c r="H59" s="163" t="s">
        <v>87</v>
      </c>
      <c r="I59" s="163" t="s">
        <v>88</v>
      </c>
      <c r="J59" s="163" t="s">
        <v>89</v>
      </c>
      <c r="K59" s="73"/>
      <c r="L59" s="77" t="s">
        <v>42</v>
      </c>
      <c r="M59" s="118" t="s">
        <v>29</v>
      </c>
      <c r="N59" s="121" t="s">
        <v>34</v>
      </c>
      <c r="O59" s="75" t="s">
        <v>32</v>
      </c>
      <c r="P59" s="127" t="s">
        <v>30</v>
      </c>
      <c r="Q59" s="118" t="s">
        <v>31</v>
      </c>
      <c r="R59" s="206" t="s">
        <v>97</v>
      </c>
      <c r="S59" s="205"/>
      <c r="T59" s="25" t="s">
        <v>40</v>
      </c>
    </row>
    <row r="60" spans="1:20" ht="18.95" customHeight="1" thickBot="1" x14ac:dyDescent="0.5">
      <c r="A60" s="17">
        <v>41</v>
      </c>
      <c r="B60" s="115"/>
      <c r="C60" s="47"/>
      <c r="D60" s="32"/>
      <c r="E60" s="33"/>
      <c r="F60" s="34"/>
      <c r="G60" s="231" t="s">
        <v>28</v>
      </c>
      <c r="H60" s="39"/>
      <c r="I60" s="39"/>
      <c r="J60" s="39"/>
      <c r="K60" s="234" t="s">
        <v>33</v>
      </c>
      <c r="L60" s="39"/>
      <c r="M60" s="115"/>
      <c r="N60" s="120"/>
      <c r="O60" s="124"/>
      <c r="P60" s="39"/>
      <c r="Q60" s="115"/>
      <c r="R60" s="202"/>
      <c r="S60" s="227" t="s">
        <v>35</v>
      </c>
      <c r="T60" s="61">
        <f>SUM(H60,I60,J60,L60,M60,N60,O60,P60,Q60)</f>
        <v>0</v>
      </c>
    </row>
    <row r="61" spans="1:20" ht="18.95" customHeight="1" thickBot="1" x14ac:dyDescent="0.5">
      <c r="A61" s="17">
        <v>42</v>
      </c>
      <c r="B61" s="51"/>
      <c r="C61" s="8"/>
      <c r="D61" s="9"/>
      <c r="E61" s="10"/>
      <c r="F61" s="35"/>
      <c r="G61" s="232"/>
      <c r="H61" s="11"/>
      <c r="I61" s="11"/>
      <c r="J61" s="11"/>
      <c r="K61" s="235"/>
      <c r="L61" s="11"/>
      <c r="M61" s="51"/>
      <c r="N61" s="122"/>
      <c r="O61" s="125"/>
      <c r="P61" s="11"/>
      <c r="Q61" s="51"/>
      <c r="R61" s="203"/>
      <c r="S61" s="228"/>
      <c r="T61" s="61">
        <f t="shared" ref="T61:T80" si="4">SUM(H61,I61,J61,L61,M61,N61,O61,P61,Q61)</f>
        <v>0</v>
      </c>
    </row>
    <row r="62" spans="1:20" ht="18.95" customHeight="1" thickBot="1" x14ac:dyDescent="0.5">
      <c r="A62" s="17">
        <v>43</v>
      </c>
      <c r="B62" s="51"/>
      <c r="C62" s="12"/>
      <c r="D62" s="13"/>
      <c r="E62" s="14"/>
      <c r="F62" s="36"/>
      <c r="G62" s="232"/>
      <c r="H62" s="11"/>
      <c r="I62" s="11"/>
      <c r="J62" s="11"/>
      <c r="K62" s="235"/>
      <c r="L62" s="11"/>
      <c r="M62" s="51"/>
      <c r="N62" s="122"/>
      <c r="O62" s="125"/>
      <c r="P62" s="11"/>
      <c r="Q62" s="51"/>
      <c r="R62" s="203"/>
      <c r="S62" s="228"/>
      <c r="T62" s="61">
        <f t="shared" si="4"/>
        <v>0</v>
      </c>
    </row>
    <row r="63" spans="1:20" ht="18.95" customHeight="1" thickBot="1" x14ac:dyDescent="0.5">
      <c r="A63" s="17">
        <v>44</v>
      </c>
      <c r="B63" s="51"/>
      <c r="C63" s="12"/>
      <c r="D63" s="13"/>
      <c r="E63" s="14"/>
      <c r="F63" s="36"/>
      <c r="G63" s="232"/>
      <c r="H63" s="11"/>
      <c r="I63" s="11"/>
      <c r="J63" s="11"/>
      <c r="K63" s="235"/>
      <c r="L63" s="11"/>
      <c r="M63" s="51"/>
      <c r="N63" s="122"/>
      <c r="O63" s="125"/>
      <c r="P63" s="11"/>
      <c r="Q63" s="51"/>
      <c r="R63" s="203"/>
      <c r="S63" s="228"/>
      <c r="T63" s="61">
        <f t="shared" si="4"/>
        <v>0</v>
      </c>
    </row>
    <row r="64" spans="1:20" ht="18.95" customHeight="1" thickBot="1" x14ac:dyDescent="0.5">
      <c r="A64" s="17">
        <v>45</v>
      </c>
      <c r="B64" s="51"/>
      <c r="C64" s="12"/>
      <c r="D64" s="13"/>
      <c r="E64" s="14"/>
      <c r="F64" s="36"/>
      <c r="G64" s="232"/>
      <c r="H64" s="11"/>
      <c r="I64" s="11"/>
      <c r="J64" s="11"/>
      <c r="K64" s="235"/>
      <c r="L64" s="11"/>
      <c r="M64" s="51"/>
      <c r="N64" s="122"/>
      <c r="O64" s="125"/>
      <c r="P64" s="11"/>
      <c r="Q64" s="51"/>
      <c r="R64" s="203"/>
      <c r="S64" s="228"/>
      <c r="T64" s="61">
        <f t="shared" si="4"/>
        <v>0</v>
      </c>
    </row>
    <row r="65" spans="1:20" ht="18.95" customHeight="1" thickBot="1" x14ac:dyDescent="0.5">
      <c r="A65" s="17">
        <v>46</v>
      </c>
      <c r="B65" s="51"/>
      <c r="C65" s="12"/>
      <c r="D65" s="13"/>
      <c r="E65" s="14"/>
      <c r="F65" s="36"/>
      <c r="G65" s="232"/>
      <c r="H65" s="11"/>
      <c r="I65" s="11"/>
      <c r="J65" s="11"/>
      <c r="K65" s="235"/>
      <c r="L65" s="11"/>
      <c r="M65" s="51"/>
      <c r="N65" s="122"/>
      <c r="O65" s="125"/>
      <c r="P65" s="11"/>
      <c r="Q65" s="51"/>
      <c r="R65" s="203"/>
      <c r="S65" s="228"/>
      <c r="T65" s="61">
        <f t="shared" si="4"/>
        <v>0</v>
      </c>
    </row>
    <row r="66" spans="1:20" ht="18.95" customHeight="1" thickBot="1" x14ac:dyDescent="0.5">
      <c r="A66" s="17">
        <v>47</v>
      </c>
      <c r="B66" s="51"/>
      <c r="C66" s="12"/>
      <c r="D66" s="13"/>
      <c r="E66" s="14"/>
      <c r="F66" s="36"/>
      <c r="G66" s="232"/>
      <c r="H66" s="11"/>
      <c r="I66" s="11"/>
      <c r="J66" s="11"/>
      <c r="K66" s="235"/>
      <c r="L66" s="11"/>
      <c r="M66" s="51"/>
      <c r="N66" s="122"/>
      <c r="O66" s="125"/>
      <c r="P66" s="11"/>
      <c r="Q66" s="51"/>
      <c r="R66" s="203"/>
      <c r="S66" s="228"/>
      <c r="T66" s="61">
        <f t="shared" si="4"/>
        <v>0</v>
      </c>
    </row>
    <row r="67" spans="1:20" ht="18.95" customHeight="1" thickBot="1" x14ac:dyDescent="0.5">
      <c r="A67" s="17">
        <v>48</v>
      </c>
      <c r="B67" s="51"/>
      <c r="C67" s="12"/>
      <c r="D67" s="13"/>
      <c r="E67" s="14"/>
      <c r="F67" s="36"/>
      <c r="G67" s="232"/>
      <c r="H67" s="11"/>
      <c r="I67" s="11"/>
      <c r="J67" s="11"/>
      <c r="K67" s="235"/>
      <c r="L67" s="11"/>
      <c r="M67" s="51"/>
      <c r="N67" s="122"/>
      <c r="O67" s="125"/>
      <c r="P67" s="11"/>
      <c r="Q67" s="51"/>
      <c r="R67" s="203"/>
      <c r="S67" s="228"/>
      <c r="T67" s="61">
        <f t="shared" si="4"/>
        <v>0</v>
      </c>
    </row>
    <row r="68" spans="1:20" ht="18.95" customHeight="1" thickBot="1" x14ac:dyDescent="0.5">
      <c r="A68" s="17">
        <v>49</v>
      </c>
      <c r="B68" s="51"/>
      <c r="C68" s="12"/>
      <c r="D68" s="13"/>
      <c r="E68" s="14"/>
      <c r="F68" s="36"/>
      <c r="G68" s="232"/>
      <c r="H68" s="11"/>
      <c r="I68" s="11"/>
      <c r="J68" s="11"/>
      <c r="K68" s="235"/>
      <c r="L68" s="11"/>
      <c r="M68" s="51"/>
      <c r="N68" s="122"/>
      <c r="O68" s="125"/>
      <c r="P68" s="11"/>
      <c r="Q68" s="51"/>
      <c r="R68" s="203"/>
      <c r="S68" s="228"/>
      <c r="T68" s="61">
        <f t="shared" si="4"/>
        <v>0</v>
      </c>
    </row>
    <row r="69" spans="1:20" ht="18.95" customHeight="1" thickBot="1" x14ac:dyDescent="0.5">
      <c r="A69" s="17">
        <v>50</v>
      </c>
      <c r="B69" s="51"/>
      <c r="C69" s="12"/>
      <c r="D69" s="13"/>
      <c r="E69" s="14"/>
      <c r="F69" s="36"/>
      <c r="G69" s="232"/>
      <c r="H69" s="11"/>
      <c r="I69" s="11"/>
      <c r="J69" s="11"/>
      <c r="K69" s="235"/>
      <c r="L69" s="11"/>
      <c r="M69" s="51"/>
      <c r="N69" s="122"/>
      <c r="O69" s="125"/>
      <c r="P69" s="11"/>
      <c r="Q69" s="51"/>
      <c r="R69" s="203"/>
      <c r="S69" s="228"/>
      <c r="T69" s="61">
        <f t="shared" si="4"/>
        <v>0</v>
      </c>
    </row>
    <row r="70" spans="1:20" ht="18.95" customHeight="1" thickBot="1" x14ac:dyDescent="0.5">
      <c r="A70" s="17">
        <v>51</v>
      </c>
      <c r="B70" s="51"/>
      <c r="C70" s="12"/>
      <c r="D70" s="13"/>
      <c r="E70" s="14"/>
      <c r="F70" s="36"/>
      <c r="G70" s="232"/>
      <c r="H70" s="11"/>
      <c r="I70" s="11"/>
      <c r="J70" s="11"/>
      <c r="K70" s="235"/>
      <c r="L70" s="11"/>
      <c r="M70" s="51"/>
      <c r="N70" s="122"/>
      <c r="O70" s="125"/>
      <c r="P70" s="11"/>
      <c r="Q70" s="51"/>
      <c r="R70" s="203"/>
      <c r="S70" s="228"/>
      <c r="T70" s="61">
        <f t="shared" si="4"/>
        <v>0</v>
      </c>
    </row>
    <row r="71" spans="1:20" ht="18.95" customHeight="1" thickBot="1" x14ac:dyDescent="0.5">
      <c r="A71" s="17">
        <v>52</v>
      </c>
      <c r="B71" s="51"/>
      <c r="C71" s="12"/>
      <c r="D71" s="13"/>
      <c r="E71" s="14"/>
      <c r="F71" s="36"/>
      <c r="G71" s="232"/>
      <c r="H71" s="11"/>
      <c r="I71" s="11"/>
      <c r="J71" s="11"/>
      <c r="K71" s="235"/>
      <c r="L71" s="11"/>
      <c r="M71" s="51"/>
      <c r="N71" s="122"/>
      <c r="O71" s="125"/>
      <c r="P71" s="11"/>
      <c r="Q71" s="51"/>
      <c r="R71" s="203"/>
      <c r="S71" s="228"/>
      <c r="T71" s="61">
        <f t="shared" si="4"/>
        <v>0</v>
      </c>
    </row>
    <row r="72" spans="1:20" ht="18.95" customHeight="1" thickBot="1" x14ac:dyDescent="0.5">
      <c r="A72" s="17">
        <v>53</v>
      </c>
      <c r="B72" s="51"/>
      <c r="C72" s="12"/>
      <c r="D72" s="13"/>
      <c r="E72" s="14"/>
      <c r="F72" s="36"/>
      <c r="G72" s="232"/>
      <c r="H72" s="11"/>
      <c r="I72" s="11"/>
      <c r="J72" s="11"/>
      <c r="K72" s="235"/>
      <c r="L72" s="11"/>
      <c r="M72" s="51"/>
      <c r="N72" s="122"/>
      <c r="O72" s="125"/>
      <c r="P72" s="11"/>
      <c r="Q72" s="51"/>
      <c r="R72" s="203"/>
      <c r="S72" s="228"/>
      <c r="T72" s="61">
        <f t="shared" si="4"/>
        <v>0</v>
      </c>
    </row>
    <row r="73" spans="1:20" ht="18.95" customHeight="1" thickBot="1" x14ac:dyDescent="0.5">
      <c r="A73" s="17">
        <v>54</v>
      </c>
      <c r="B73" s="51"/>
      <c r="C73" s="12"/>
      <c r="D73" s="13"/>
      <c r="E73" s="14"/>
      <c r="F73" s="36"/>
      <c r="G73" s="232"/>
      <c r="H73" s="11"/>
      <c r="I73" s="11"/>
      <c r="J73" s="11"/>
      <c r="K73" s="235"/>
      <c r="L73" s="11"/>
      <c r="M73" s="51"/>
      <c r="N73" s="122"/>
      <c r="O73" s="125"/>
      <c r="P73" s="11"/>
      <c r="Q73" s="51"/>
      <c r="R73" s="203"/>
      <c r="S73" s="228"/>
      <c r="T73" s="61">
        <f t="shared" si="4"/>
        <v>0</v>
      </c>
    </row>
    <row r="74" spans="1:20" ht="18.95" customHeight="1" thickBot="1" x14ac:dyDescent="0.5">
      <c r="A74" s="17">
        <v>55</v>
      </c>
      <c r="B74" s="51"/>
      <c r="C74" s="12"/>
      <c r="D74" s="13"/>
      <c r="E74" s="14"/>
      <c r="F74" s="36"/>
      <c r="G74" s="232"/>
      <c r="H74" s="11"/>
      <c r="I74" s="11"/>
      <c r="J74" s="11"/>
      <c r="K74" s="235"/>
      <c r="L74" s="11"/>
      <c r="M74" s="51"/>
      <c r="N74" s="122"/>
      <c r="O74" s="125"/>
      <c r="P74" s="11"/>
      <c r="Q74" s="51"/>
      <c r="R74" s="203"/>
      <c r="S74" s="228"/>
      <c r="T74" s="61">
        <f t="shared" si="4"/>
        <v>0</v>
      </c>
    </row>
    <row r="75" spans="1:20" ht="18.95" customHeight="1" thickBot="1" x14ac:dyDescent="0.5">
      <c r="A75" s="17">
        <v>56</v>
      </c>
      <c r="B75" s="51"/>
      <c r="C75" s="12"/>
      <c r="D75" s="13"/>
      <c r="E75" s="14"/>
      <c r="F75" s="36"/>
      <c r="G75" s="232"/>
      <c r="H75" s="11"/>
      <c r="I75" s="11"/>
      <c r="J75" s="11"/>
      <c r="K75" s="235"/>
      <c r="L75" s="11"/>
      <c r="M75" s="51"/>
      <c r="N75" s="122"/>
      <c r="O75" s="125"/>
      <c r="P75" s="11"/>
      <c r="Q75" s="51"/>
      <c r="R75" s="203"/>
      <c r="S75" s="228"/>
      <c r="T75" s="61">
        <f t="shared" si="4"/>
        <v>0</v>
      </c>
    </row>
    <row r="76" spans="1:20" ht="18.95" customHeight="1" thickBot="1" x14ac:dyDescent="0.5">
      <c r="A76" s="17">
        <v>57</v>
      </c>
      <c r="B76" s="51"/>
      <c r="C76" s="12"/>
      <c r="D76" s="13"/>
      <c r="E76" s="14"/>
      <c r="F76" s="36"/>
      <c r="G76" s="232"/>
      <c r="H76" s="11"/>
      <c r="I76" s="11"/>
      <c r="J76" s="11"/>
      <c r="K76" s="235"/>
      <c r="L76" s="11"/>
      <c r="M76" s="51"/>
      <c r="N76" s="122"/>
      <c r="O76" s="125"/>
      <c r="P76" s="11"/>
      <c r="Q76" s="51"/>
      <c r="R76" s="203"/>
      <c r="S76" s="228"/>
      <c r="T76" s="61">
        <f t="shared" si="4"/>
        <v>0</v>
      </c>
    </row>
    <row r="77" spans="1:20" ht="18.95" customHeight="1" thickBot="1" x14ac:dyDescent="0.5">
      <c r="A77" s="17">
        <v>58</v>
      </c>
      <c r="B77" s="51"/>
      <c r="C77" s="12"/>
      <c r="D77" s="13"/>
      <c r="E77" s="14"/>
      <c r="F77" s="36"/>
      <c r="G77" s="232"/>
      <c r="H77" s="11"/>
      <c r="I77" s="11"/>
      <c r="J77" s="11"/>
      <c r="K77" s="235"/>
      <c r="L77" s="11"/>
      <c r="M77" s="51"/>
      <c r="N77" s="122"/>
      <c r="O77" s="125"/>
      <c r="P77" s="11"/>
      <c r="Q77" s="51"/>
      <c r="R77" s="203"/>
      <c r="S77" s="228"/>
      <c r="T77" s="61">
        <f t="shared" si="4"/>
        <v>0</v>
      </c>
    </row>
    <row r="78" spans="1:20" ht="18.95" customHeight="1" thickBot="1" x14ac:dyDescent="0.5">
      <c r="A78" s="17">
        <v>59</v>
      </c>
      <c r="B78" s="51"/>
      <c r="C78" s="12"/>
      <c r="D78" s="13"/>
      <c r="E78" s="14"/>
      <c r="F78" s="36"/>
      <c r="G78" s="232"/>
      <c r="H78" s="11"/>
      <c r="I78" s="11"/>
      <c r="J78" s="11"/>
      <c r="K78" s="235"/>
      <c r="L78" s="11"/>
      <c r="M78" s="51"/>
      <c r="N78" s="122"/>
      <c r="O78" s="125"/>
      <c r="P78" s="11"/>
      <c r="Q78" s="51"/>
      <c r="R78" s="203"/>
      <c r="S78" s="228"/>
      <c r="T78" s="61">
        <f t="shared" si="4"/>
        <v>0</v>
      </c>
    </row>
    <row r="79" spans="1:20" ht="18.95" customHeight="1" thickBot="1" x14ac:dyDescent="0.5">
      <c r="A79" s="17">
        <v>60</v>
      </c>
      <c r="B79" s="51"/>
      <c r="C79" s="98"/>
      <c r="D79" s="13"/>
      <c r="E79" s="14"/>
      <c r="F79" s="36"/>
      <c r="G79" s="232"/>
      <c r="H79" s="15"/>
      <c r="I79" s="15"/>
      <c r="J79" s="15"/>
      <c r="K79" s="236"/>
      <c r="L79" s="15"/>
      <c r="M79" s="52"/>
      <c r="N79" s="123"/>
      <c r="O79" s="126"/>
      <c r="P79" s="15"/>
      <c r="Q79" s="52"/>
      <c r="R79" s="204"/>
      <c r="S79" s="229"/>
      <c r="T79" s="61">
        <f t="shared" si="4"/>
        <v>0</v>
      </c>
    </row>
    <row r="80" spans="1:20" ht="18.95" customHeight="1" x14ac:dyDescent="0.45">
      <c r="A80" s="17"/>
      <c r="B80" s="224" t="s">
        <v>36</v>
      </c>
      <c r="C80" s="225"/>
      <c r="D80" s="225"/>
      <c r="E80" s="225"/>
      <c r="F80" s="237"/>
      <c r="G80" s="116"/>
      <c r="H80" s="16">
        <f>SUM(H6:H25,H33:H52,H60:H79)</f>
        <v>2</v>
      </c>
      <c r="I80" s="16">
        <f>SUM(I6:I25,I33:I52,I60:I79)</f>
        <v>5</v>
      </c>
      <c r="J80" s="16">
        <f>SUM(J6:J25,J33:J52,J60:J79)</f>
        <v>3</v>
      </c>
      <c r="K80" s="119"/>
      <c r="L80" s="16">
        <f t="shared" ref="L80:Q80" si="5">SUM(L6:L25,L33:L52,L60:L79)</f>
        <v>3</v>
      </c>
      <c r="M80" s="16">
        <f t="shared" si="5"/>
        <v>4</v>
      </c>
      <c r="N80" s="16">
        <f t="shared" si="5"/>
        <v>2</v>
      </c>
      <c r="O80" s="16">
        <f t="shared" si="5"/>
        <v>1</v>
      </c>
      <c r="P80" s="16">
        <f t="shared" si="5"/>
        <v>4</v>
      </c>
      <c r="Q80" s="53">
        <f t="shared" si="5"/>
        <v>1</v>
      </c>
      <c r="R80" s="209"/>
      <c r="S80" s="133"/>
      <c r="T80" s="61">
        <f t="shared" si="4"/>
        <v>25</v>
      </c>
    </row>
    <row r="81" spans="20:20" x14ac:dyDescent="0.45">
      <c r="T81" s="210" t="s">
        <v>98</v>
      </c>
    </row>
  </sheetData>
  <mergeCells count="19">
    <mergeCell ref="B80:F80"/>
    <mergeCell ref="B56:T56"/>
    <mergeCell ref="B57:S57"/>
    <mergeCell ref="G60:G79"/>
    <mergeCell ref="K60:K79"/>
    <mergeCell ref="S60:S79"/>
    <mergeCell ref="G33:G52"/>
    <mergeCell ref="K33:K52"/>
    <mergeCell ref="S33:S52"/>
    <mergeCell ref="B53:F53"/>
    <mergeCell ref="B3:S3"/>
    <mergeCell ref="B30:S30"/>
    <mergeCell ref="B26:F26"/>
    <mergeCell ref="B2:T2"/>
    <mergeCell ref="B29:T29"/>
    <mergeCell ref="S6:S25"/>
    <mergeCell ref="B1:T1"/>
    <mergeCell ref="G6:G25"/>
    <mergeCell ref="K6:K25"/>
  </mergeCells>
  <pageMargins left="0.7" right="0.7" top="0.75" bottom="0.75" header="0.3" footer="0.3"/>
  <pageSetup paperSize="9" scale="89" fitToHeight="0" orientation="landscape" r:id="rId1"/>
  <headerFooter>
    <oddHeader>&amp;L&amp;"Arial,Fett"VG:__________________________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8"/>
  <sheetViews>
    <sheetView view="pageLayout" zoomScaleNormal="100" workbookViewId="0">
      <selection activeCell="E69" sqref="E69"/>
    </sheetView>
  </sheetViews>
  <sheetFormatPr baseColWidth="10" defaultRowHeight="14.25" x14ac:dyDescent="0.45"/>
  <cols>
    <col min="1" max="1" width="5.73046875" customWidth="1"/>
    <col min="2" max="2" width="25.73046875" customWidth="1"/>
    <col min="3" max="3" width="5.73046875" customWidth="1"/>
    <col min="4" max="4" width="30.73046875" customWidth="1"/>
    <col min="5" max="5" width="20.73046875" customWidth="1"/>
    <col min="6" max="6" width="50.73046875" customWidth="1"/>
    <col min="7" max="7" width="20.73046875" customWidth="1"/>
  </cols>
  <sheetData>
    <row r="1" spans="1:12" x14ac:dyDescent="0.45">
      <c r="A1" s="18"/>
      <c r="B1" s="214" t="s">
        <v>81</v>
      </c>
      <c r="C1" s="220"/>
      <c r="D1" s="220"/>
      <c r="E1" s="220"/>
      <c r="F1" s="220"/>
      <c r="G1" s="220"/>
      <c r="H1" s="18"/>
      <c r="I1" s="18"/>
      <c r="J1" s="18"/>
      <c r="K1" s="18"/>
      <c r="L1" s="18"/>
    </row>
    <row r="2" spans="1:12" x14ac:dyDescent="0.45">
      <c r="A2" s="18"/>
      <c r="B2" s="241" t="s">
        <v>93</v>
      </c>
      <c r="C2" s="220"/>
      <c r="D2" s="220"/>
      <c r="E2" s="220"/>
      <c r="F2" s="220"/>
      <c r="G2" s="155"/>
      <c r="H2" s="18"/>
      <c r="I2" s="18"/>
      <c r="J2" s="18"/>
      <c r="K2" s="18"/>
      <c r="L2" s="18"/>
    </row>
    <row r="3" spans="1:12" x14ac:dyDescent="0.45">
      <c r="A3" s="18"/>
      <c r="B3" s="41"/>
      <c r="C3" s="41"/>
      <c r="D3" s="42"/>
      <c r="E3" s="42"/>
      <c r="F3" s="41"/>
      <c r="G3" s="56"/>
      <c r="H3" s="18"/>
      <c r="I3" s="18"/>
      <c r="J3" s="18"/>
      <c r="K3" s="18"/>
      <c r="L3" s="18"/>
    </row>
    <row r="4" spans="1:12" ht="15" customHeight="1" x14ac:dyDescent="0.45">
      <c r="A4" s="38"/>
      <c r="B4" s="215" t="s">
        <v>0</v>
      </c>
      <c r="C4" s="239" t="s">
        <v>2</v>
      </c>
      <c r="D4" s="215" t="s">
        <v>56</v>
      </c>
      <c r="E4" s="216"/>
      <c r="F4" s="238" t="s">
        <v>90</v>
      </c>
      <c r="G4" s="215"/>
      <c r="H4" s="42"/>
      <c r="J4" s="40"/>
      <c r="K4" s="40"/>
      <c r="L4" s="40"/>
    </row>
    <row r="5" spans="1:12" ht="15.75" customHeight="1" thickBot="1" x14ac:dyDescent="0.5">
      <c r="A5" s="38"/>
      <c r="B5" s="217"/>
      <c r="C5" s="240"/>
      <c r="D5" s="23" t="s">
        <v>43</v>
      </c>
      <c r="E5" s="170" t="s">
        <v>57</v>
      </c>
      <c r="F5" s="45" t="s">
        <v>43</v>
      </c>
      <c r="G5" s="23" t="s">
        <v>57</v>
      </c>
      <c r="H5" s="42"/>
      <c r="J5" s="40"/>
      <c r="K5" s="40"/>
      <c r="L5" s="40"/>
    </row>
    <row r="6" spans="1:12" ht="26.1" customHeight="1" x14ac:dyDescent="0.45">
      <c r="A6" s="17">
        <v>1</v>
      </c>
      <c r="B6" s="165" t="s">
        <v>37</v>
      </c>
      <c r="C6" s="47">
        <v>4</v>
      </c>
      <c r="D6" s="166" t="s">
        <v>59</v>
      </c>
      <c r="E6" s="171" t="s">
        <v>41</v>
      </c>
      <c r="F6" s="169" t="s">
        <v>92</v>
      </c>
      <c r="G6" s="166" t="s">
        <v>91</v>
      </c>
      <c r="H6" s="18"/>
      <c r="I6" s="18"/>
      <c r="J6" s="18"/>
      <c r="K6" s="18"/>
      <c r="L6" s="18"/>
    </row>
    <row r="7" spans="1:12" ht="26.1" customHeight="1" x14ac:dyDescent="0.45">
      <c r="A7" s="17">
        <v>2</v>
      </c>
      <c r="B7" s="11"/>
      <c r="C7" s="29"/>
      <c r="D7" s="24"/>
      <c r="E7" s="172"/>
      <c r="F7" s="27"/>
      <c r="G7" s="24"/>
      <c r="H7" s="18"/>
      <c r="I7" s="18"/>
      <c r="J7" s="18"/>
      <c r="K7" s="18"/>
      <c r="L7" s="18"/>
    </row>
    <row r="8" spans="1:12" ht="26.1" customHeight="1" x14ac:dyDescent="0.45">
      <c r="A8" s="17">
        <v>3</v>
      </c>
      <c r="B8" s="11"/>
      <c r="C8" s="29"/>
      <c r="D8" s="24"/>
      <c r="E8" s="172"/>
      <c r="F8" s="27"/>
      <c r="G8" s="24"/>
      <c r="H8" s="18"/>
      <c r="I8" s="18"/>
      <c r="J8" s="18"/>
      <c r="K8" s="18"/>
      <c r="L8" s="18"/>
    </row>
    <row r="9" spans="1:12" ht="26.1" customHeight="1" x14ac:dyDescent="0.45">
      <c r="A9" s="17">
        <v>4</v>
      </c>
      <c r="B9" s="11"/>
      <c r="C9" s="29"/>
      <c r="D9" s="24"/>
      <c r="E9" s="172"/>
      <c r="F9" s="27"/>
      <c r="G9" s="24"/>
      <c r="H9" s="18"/>
      <c r="I9" s="18"/>
      <c r="J9" s="18"/>
      <c r="K9" s="18"/>
      <c r="L9" s="18"/>
    </row>
    <row r="10" spans="1:12" ht="26.1" customHeight="1" x14ac:dyDescent="0.45">
      <c r="A10" s="17">
        <v>5</v>
      </c>
      <c r="B10" s="11"/>
      <c r="C10" s="29"/>
      <c r="D10" s="24"/>
      <c r="E10" s="172"/>
      <c r="F10" s="27"/>
      <c r="G10" s="24"/>
      <c r="H10" s="18"/>
      <c r="I10" s="18"/>
      <c r="J10" s="18"/>
      <c r="K10" s="18"/>
      <c r="L10" s="18"/>
    </row>
    <row r="11" spans="1:12" ht="26.1" customHeight="1" x14ac:dyDescent="0.45">
      <c r="A11" s="17">
        <v>6</v>
      </c>
      <c r="B11" s="11"/>
      <c r="C11" s="29"/>
      <c r="D11" s="24"/>
      <c r="E11" s="172"/>
      <c r="F11" s="27"/>
      <c r="G11" s="24"/>
      <c r="H11" s="18"/>
      <c r="I11" s="18"/>
      <c r="J11" s="18"/>
      <c r="K11" s="18"/>
      <c r="L11" s="18"/>
    </row>
    <row r="12" spans="1:12" ht="26.1" customHeight="1" x14ac:dyDescent="0.45">
      <c r="A12" s="17">
        <v>7</v>
      </c>
      <c r="B12" s="11"/>
      <c r="C12" s="29"/>
      <c r="D12" s="24"/>
      <c r="E12" s="172"/>
      <c r="F12" s="27"/>
      <c r="G12" s="24"/>
      <c r="H12" s="18"/>
      <c r="I12" s="18"/>
      <c r="J12" s="18"/>
      <c r="K12" s="18"/>
      <c r="L12" s="18"/>
    </row>
    <row r="13" spans="1:12" ht="26.1" customHeight="1" x14ac:dyDescent="0.45">
      <c r="A13" s="17">
        <v>8</v>
      </c>
      <c r="B13" s="11"/>
      <c r="C13" s="29"/>
      <c r="D13" s="24"/>
      <c r="E13" s="172"/>
      <c r="F13" s="27"/>
      <c r="G13" s="24"/>
      <c r="H13" s="18"/>
      <c r="I13" s="18"/>
      <c r="J13" s="18"/>
      <c r="K13" s="18"/>
      <c r="L13" s="18"/>
    </row>
    <row r="14" spans="1:12" ht="26.1" customHeight="1" x14ac:dyDescent="0.45">
      <c r="A14" s="17">
        <v>9</v>
      </c>
      <c r="B14" s="11"/>
      <c r="C14" s="29"/>
      <c r="D14" s="24"/>
      <c r="E14" s="172"/>
      <c r="F14" s="27"/>
      <c r="G14" s="24"/>
      <c r="H14" s="18"/>
      <c r="I14" s="18"/>
      <c r="J14" s="18"/>
      <c r="K14" s="18"/>
      <c r="L14" s="18"/>
    </row>
    <row r="15" spans="1:12" ht="26.1" customHeight="1" x14ac:dyDescent="0.45">
      <c r="A15" s="17">
        <v>10</v>
      </c>
      <c r="B15" s="11"/>
      <c r="C15" s="29"/>
      <c r="D15" s="24"/>
      <c r="E15" s="172"/>
      <c r="F15" s="27"/>
      <c r="G15" s="24"/>
      <c r="H15" s="18"/>
      <c r="I15" s="18"/>
      <c r="J15" s="18"/>
      <c r="K15" s="18"/>
      <c r="L15" s="18"/>
    </row>
    <row r="16" spans="1:12" ht="26.1" customHeight="1" x14ac:dyDescent="0.45">
      <c r="A16" s="17">
        <v>11</v>
      </c>
      <c r="B16" s="11"/>
      <c r="C16" s="29"/>
      <c r="D16" s="24"/>
      <c r="E16" s="172"/>
      <c r="F16" s="27"/>
      <c r="G16" s="24"/>
      <c r="H16" s="18"/>
      <c r="I16" s="18"/>
      <c r="J16" s="18"/>
      <c r="K16" s="18"/>
      <c r="L16" s="18"/>
    </row>
    <row r="17" spans="1:12" ht="26.1" customHeight="1" x14ac:dyDescent="0.45">
      <c r="A17" s="17">
        <v>12</v>
      </c>
      <c r="B17" s="11"/>
      <c r="C17" s="29"/>
      <c r="D17" s="24"/>
      <c r="E17" s="172"/>
      <c r="F17" s="27"/>
      <c r="G17" s="24"/>
      <c r="H17" s="18"/>
      <c r="I17" s="18"/>
      <c r="J17" s="18"/>
      <c r="K17" s="18"/>
      <c r="L17" s="18"/>
    </row>
    <row r="18" spans="1:12" ht="26.1" customHeight="1" x14ac:dyDescent="0.45">
      <c r="A18" s="17">
        <v>13</v>
      </c>
      <c r="B18" s="11"/>
      <c r="C18" s="29"/>
      <c r="D18" s="24"/>
      <c r="E18" s="172"/>
      <c r="F18" s="27"/>
      <c r="G18" s="24"/>
      <c r="H18" s="18"/>
      <c r="I18" s="18"/>
      <c r="J18" s="18"/>
      <c r="K18" s="18"/>
      <c r="L18" s="18"/>
    </row>
    <row r="19" spans="1:12" ht="26.1" customHeight="1" x14ac:dyDescent="0.45">
      <c r="A19" s="17">
        <v>14</v>
      </c>
      <c r="B19" s="11"/>
      <c r="C19" s="29"/>
      <c r="D19" s="24"/>
      <c r="E19" s="172"/>
      <c r="F19" s="27"/>
      <c r="G19" s="24"/>
      <c r="H19" s="18"/>
      <c r="I19" s="18"/>
      <c r="J19" s="18"/>
      <c r="K19" s="18"/>
      <c r="L19" s="18"/>
    </row>
    <row r="20" spans="1:12" ht="26.1" customHeight="1" x14ac:dyDescent="0.45">
      <c r="A20" s="17">
        <v>15</v>
      </c>
      <c r="B20" s="11"/>
      <c r="C20" s="29"/>
      <c r="D20" s="24"/>
      <c r="E20" s="172"/>
      <c r="F20" s="27"/>
      <c r="G20" s="24"/>
      <c r="H20" s="18"/>
      <c r="I20" s="18"/>
      <c r="J20" s="18"/>
      <c r="K20" s="18"/>
      <c r="L20" s="18"/>
    </row>
    <row r="21" spans="1:12" ht="26.1" customHeight="1" x14ac:dyDescent="0.45">
      <c r="A21" s="17">
        <v>16</v>
      </c>
      <c r="B21" s="11"/>
      <c r="C21" s="29"/>
      <c r="D21" s="24"/>
      <c r="E21" s="172"/>
      <c r="F21" s="27"/>
      <c r="G21" s="24"/>
      <c r="H21" s="18"/>
      <c r="I21" s="18"/>
      <c r="J21" s="18"/>
      <c r="K21" s="18"/>
      <c r="L21" s="18"/>
    </row>
    <row r="22" spans="1:12" ht="26.1" customHeight="1" x14ac:dyDescent="0.45">
      <c r="A22" s="17">
        <v>17</v>
      </c>
      <c r="B22" s="11"/>
      <c r="C22" s="29"/>
      <c r="D22" s="24"/>
      <c r="E22" s="172"/>
      <c r="F22" s="27"/>
      <c r="G22" s="24"/>
      <c r="H22" s="18"/>
      <c r="I22" s="18"/>
      <c r="J22" s="18"/>
      <c r="K22" s="18"/>
      <c r="L22" s="18"/>
    </row>
    <row r="23" spans="1:12" ht="26.1" customHeight="1" x14ac:dyDescent="0.45">
      <c r="A23" s="17">
        <v>18</v>
      </c>
      <c r="B23" s="11"/>
      <c r="C23" s="29"/>
      <c r="D23" s="24"/>
      <c r="E23" s="172"/>
      <c r="F23" s="27"/>
      <c r="G23" s="24"/>
      <c r="H23" s="18"/>
      <c r="I23" s="18"/>
      <c r="J23" s="18"/>
      <c r="K23" s="18"/>
      <c r="L23" s="18"/>
    </row>
    <row r="24" spans="1:12" ht="26.1" customHeight="1" x14ac:dyDescent="0.45">
      <c r="A24" s="17">
        <v>19</v>
      </c>
      <c r="B24" s="11"/>
      <c r="C24" s="29"/>
      <c r="D24" s="24"/>
      <c r="E24" s="172"/>
      <c r="F24" s="27"/>
      <c r="G24" s="24"/>
      <c r="H24" s="18"/>
      <c r="I24" s="18"/>
      <c r="J24" s="18"/>
      <c r="K24" s="18"/>
      <c r="L24" s="18"/>
    </row>
    <row r="25" spans="1:12" ht="26.1" customHeight="1" x14ac:dyDescent="0.45">
      <c r="A25" s="17">
        <v>20</v>
      </c>
      <c r="B25" s="11"/>
      <c r="C25" s="29"/>
      <c r="D25" s="24"/>
      <c r="E25" s="172"/>
      <c r="F25" s="27"/>
      <c r="G25" s="24"/>
      <c r="H25" s="18"/>
      <c r="I25" s="18"/>
      <c r="J25" s="18"/>
      <c r="K25" s="18"/>
      <c r="L25" s="18"/>
    </row>
    <row r="26" spans="1:12" x14ac:dyDescent="0.45">
      <c r="A26" s="18"/>
      <c r="B26" s="18"/>
      <c r="C26" s="18"/>
      <c r="D26" s="18"/>
      <c r="E26" s="18"/>
      <c r="F26" s="18"/>
      <c r="G26" s="210" t="s">
        <v>98</v>
      </c>
      <c r="H26" s="18"/>
      <c r="I26" s="18"/>
      <c r="J26" s="18"/>
      <c r="K26" s="18"/>
      <c r="L26" s="18"/>
    </row>
    <row r="27" spans="1:12" x14ac:dyDescent="0.45">
      <c r="A27" s="18"/>
      <c r="B27" s="214" t="s">
        <v>81</v>
      </c>
      <c r="C27" s="220"/>
      <c r="D27" s="220"/>
      <c r="E27" s="220"/>
      <c r="F27" s="220"/>
      <c r="G27" s="220"/>
    </row>
    <row r="28" spans="1:12" x14ac:dyDescent="0.45">
      <c r="A28" s="18"/>
      <c r="B28" s="241" t="s">
        <v>93</v>
      </c>
      <c r="C28" s="220"/>
      <c r="D28" s="220"/>
      <c r="E28" s="220"/>
      <c r="F28" s="220"/>
      <c r="G28" s="155"/>
    </row>
    <row r="29" spans="1:12" x14ac:dyDescent="0.45">
      <c r="A29" s="18"/>
      <c r="B29" s="41"/>
      <c r="C29" s="41"/>
      <c r="D29" s="42"/>
      <c r="E29" s="42"/>
      <c r="F29" s="41"/>
      <c r="G29" s="56"/>
    </row>
    <row r="30" spans="1:12" x14ac:dyDescent="0.45">
      <c r="A30" s="38"/>
      <c r="B30" s="215" t="s">
        <v>0</v>
      </c>
      <c r="C30" s="239" t="s">
        <v>2</v>
      </c>
      <c r="D30" s="218" t="s">
        <v>56</v>
      </c>
      <c r="E30" s="242"/>
      <c r="F30" s="238" t="s">
        <v>90</v>
      </c>
      <c r="G30" s="215"/>
    </row>
    <row r="31" spans="1:12" ht="14.65" thickBot="1" x14ac:dyDescent="0.5">
      <c r="A31" s="38"/>
      <c r="B31" s="217"/>
      <c r="C31" s="240"/>
      <c r="D31" s="23" t="s">
        <v>43</v>
      </c>
      <c r="E31" s="170" t="s">
        <v>57</v>
      </c>
      <c r="F31" s="45" t="s">
        <v>43</v>
      </c>
      <c r="G31" s="164" t="s">
        <v>57</v>
      </c>
    </row>
    <row r="32" spans="1:12" ht="26.1" customHeight="1" x14ac:dyDescent="0.45">
      <c r="A32" s="17">
        <v>21</v>
      </c>
      <c r="B32" s="7"/>
      <c r="C32" s="47"/>
      <c r="D32" s="44"/>
      <c r="E32" s="173"/>
      <c r="F32" s="46"/>
      <c r="G32" s="44"/>
    </row>
    <row r="33" spans="1:7" ht="26.1" customHeight="1" x14ac:dyDescent="0.45">
      <c r="A33" s="17">
        <v>22</v>
      </c>
      <c r="B33" s="11"/>
      <c r="C33" s="29"/>
      <c r="D33" s="24"/>
      <c r="E33" s="172"/>
      <c r="F33" s="27"/>
      <c r="G33" s="24"/>
    </row>
    <row r="34" spans="1:7" ht="26.1" customHeight="1" x14ac:dyDescent="0.45">
      <c r="A34" s="17">
        <v>23</v>
      </c>
      <c r="B34" s="11"/>
      <c r="C34" s="29"/>
      <c r="D34" s="24"/>
      <c r="E34" s="172"/>
      <c r="F34" s="27"/>
      <c r="G34" s="24"/>
    </row>
    <row r="35" spans="1:7" ht="26.1" customHeight="1" x14ac:dyDescent="0.45">
      <c r="A35" s="17">
        <v>24</v>
      </c>
      <c r="B35" s="11"/>
      <c r="C35" s="29"/>
      <c r="D35" s="24"/>
      <c r="E35" s="172"/>
      <c r="F35" s="27"/>
      <c r="G35" s="24"/>
    </row>
    <row r="36" spans="1:7" ht="26.1" customHeight="1" x14ac:dyDescent="0.45">
      <c r="A36" s="17">
        <v>25</v>
      </c>
      <c r="B36" s="11"/>
      <c r="C36" s="29"/>
      <c r="D36" s="24"/>
      <c r="E36" s="172"/>
      <c r="F36" s="27"/>
      <c r="G36" s="24"/>
    </row>
    <row r="37" spans="1:7" ht="26.1" customHeight="1" x14ac:dyDescent="0.45">
      <c r="A37" s="17">
        <v>26</v>
      </c>
      <c r="B37" s="11"/>
      <c r="C37" s="29"/>
      <c r="D37" s="24"/>
      <c r="E37" s="172"/>
      <c r="F37" s="27"/>
      <c r="G37" s="24"/>
    </row>
    <row r="38" spans="1:7" ht="26.1" customHeight="1" x14ac:dyDescent="0.45">
      <c r="A38" s="17">
        <v>27</v>
      </c>
      <c r="B38" s="11"/>
      <c r="C38" s="29"/>
      <c r="D38" s="24"/>
      <c r="E38" s="172"/>
      <c r="F38" s="27"/>
      <c r="G38" s="24"/>
    </row>
    <row r="39" spans="1:7" ht="26.1" customHeight="1" x14ac:dyDescent="0.45">
      <c r="A39" s="17">
        <v>28</v>
      </c>
      <c r="B39" s="11"/>
      <c r="C39" s="29"/>
      <c r="D39" s="24"/>
      <c r="E39" s="172"/>
      <c r="F39" s="27"/>
      <c r="G39" s="24"/>
    </row>
    <row r="40" spans="1:7" ht="26.1" customHeight="1" x14ac:dyDescent="0.45">
      <c r="A40" s="17">
        <v>29</v>
      </c>
      <c r="B40" s="11"/>
      <c r="C40" s="29"/>
      <c r="D40" s="24"/>
      <c r="E40" s="172"/>
      <c r="F40" s="27"/>
      <c r="G40" s="24"/>
    </row>
    <row r="41" spans="1:7" ht="26.1" customHeight="1" x14ac:dyDescent="0.45">
      <c r="A41" s="17">
        <v>30</v>
      </c>
      <c r="B41" s="11"/>
      <c r="C41" s="29"/>
      <c r="D41" s="24"/>
      <c r="E41" s="172"/>
      <c r="F41" s="27"/>
      <c r="G41" s="24"/>
    </row>
    <row r="42" spans="1:7" ht="26.1" customHeight="1" x14ac:dyDescent="0.45">
      <c r="A42" s="17">
        <v>31</v>
      </c>
      <c r="B42" s="11"/>
      <c r="C42" s="29"/>
      <c r="D42" s="24"/>
      <c r="E42" s="172"/>
      <c r="F42" s="27"/>
      <c r="G42" s="24"/>
    </row>
    <row r="43" spans="1:7" ht="26.1" customHeight="1" x14ac:dyDescent="0.45">
      <c r="A43" s="17">
        <v>32</v>
      </c>
      <c r="B43" s="11"/>
      <c r="C43" s="29"/>
      <c r="D43" s="24"/>
      <c r="E43" s="172"/>
      <c r="F43" s="27"/>
      <c r="G43" s="24"/>
    </row>
    <row r="44" spans="1:7" ht="26.1" customHeight="1" x14ac:dyDescent="0.45">
      <c r="A44" s="17">
        <v>33</v>
      </c>
      <c r="B44" s="11"/>
      <c r="C44" s="29"/>
      <c r="D44" s="24"/>
      <c r="E44" s="172"/>
      <c r="F44" s="27"/>
      <c r="G44" s="24"/>
    </row>
    <row r="45" spans="1:7" ht="26.1" customHeight="1" x14ac:dyDescent="0.45">
      <c r="A45" s="17">
        <v>34</v>
      </c>
      <c r="B45" s="11"/>
      <c r="C45" s="29"/>
      <c r="D45" s="24"/>
      <c r="E45" s="172"/>
      <c r="F45" s="27"/>
      <c r="G45" s="24"/>
    </row>
    <row r="46" spans="1:7" ht="26.1" customHeight="1" x14ac:dyDescent="0.45">
      <c r="A46" s="17">
        <v>35</v>
      </c>
      <c r="B46" s="11"/>
      <c r="C46" s="29"/>
      <c r="D46" s="24"/>
      <c r="E46" s="172"/>
      <c r="F46" s="27"/>
      <c r="G46" s="24"/>
    </row>
    <row r="47" spans="1:7" ht="26.1" customHeight="1" x14ac:dyDescent="0.45">
      <c r="A47" s="17">
        <v>36</v>
      </c>
      <c r="B47" s="11"/>
      <c r="C47" s="29"/>
      <c r="D47" s="24"/>
      <c r="E47" s="172"/>
      <c r="F47" s="27"/>
      <c r="G47" s="24"/>
    </row>
    <row r="48" spans="1:7" ht="26.1" customHeight="1" x14ac:dyDescent="0.45">
      <c r="A48" s="17">
        <v>37</v>
      </c>
      <c r="B48" s="11"/>
      <c r="C48" s="29"/>
      <c r="D48" s="24"/>
      <c r="E48" s="172"/>
      <c r="F48" s="27"/>
      <c r="G48" s="24"/>
    </row>
    <row r="49" spans="1:7" ht="26.1" customHeight="1" x14ac:dyDescent="0.45">
      <c r="A49" s="17">
        <v>38</v>
      </c>
      <c r="B49" s="11"/>
      <c r="C49" s="29"/>
      <c r="D49" s="24"/>
      <c r="E49" s="172"/>
      <c r="F49" s="27"/>
      <c r="G49" s="24"/>
    </row>
    <row r="50" spans="1:7" ht="26.1" customHeight="1" x14ac:dyDescent="0.45">
      <c r="A50" s="17">
        <v>39</v>
      </c>
      <c r="B50" s="11"/>
      <c r="C50" s="29"/>
      <c r="D50" s="24"/>
      <c r="E50" s="172"/>
      <c r="F50" s="27"/>
      <c r="G50" s="24"/>
    </row>
    <row r="51" spans="1:7" ht="26.1" customHeight="1" x14ac:dyDescent="0.45">
      <c r="A51" s="17">
        <v>40</v>
      </c>
      <c r="B51" s="11"/>
      <c r="C51" s="29"/>
      <c r="D51" s="24"/>
      <c r="E51" s="172"/>
      <c r="F51" s="27"/>
      <c r="G51" s="24"/>
    </row>
    <row r="52" spans="1:7" x14ac:dyDescent="0.45">
      <c r="A52" s="18"/>
      <c r="B52" s="18"/>
      <c r="C52" s="18"/>
      <c r="D52" s="18"/>
      <c r="E52" s="18"/>
      <c r="F52" s="18"/>
      <c r="G52" s="210" t="s">
        <v>98</v>
      </c>
    </row>
    <row r="53" spans="1:7" x14ac:dyDescent="0.45">
      <c r="A53" s="18"/>
      <c r="B53" s="214" t="s">
        <v>81</v>
      </c>
      <c r="C53" s="220"/>
      <c r="D53" s="220"/>
      <c r="E53" s="220"/>
      <c r="F53" s="220"/>
      <c r="G53" s="220"/>
    </row>
    <row r="54" spans="1:7" x14ac:dyDescent="0.45">
      <c r="A54" s="18"/>
      <c r="B54" s="241" t="s">
        <v>93</v>
      </c>
      <c r="C54" s="220"/>
      <c r="D54" s="220"/>
      <c r="E54" s="220"/>
      <c r="F54" s="220"/>
      <c r="G54" s="155"/>
    </row>
    <row r="55" spans="1:7" x14ac:dyDescent="0.45">
      <c r="A55" s="18"/>
      <c r="B55" s="41"/>
      <c r="C55" s="41"/>
      <c r="D55" s="42"/>
      <c r="E55" s="42"/>
      <c r="F55" s="41"/>
      <c r="G55" s="56"/>
    </row>
    <row r="56" spans="1:7" x14ac:dyDescent="0.45">
      <c r="A56" s="157"/>
      <c r="B56" s="215" t="s">
        <v>0</v>
      </c>
      <c r="C56" s="239" t="s">
        <v>2</v>
      </c>
      <c r="D56" s="218" t="s">
        <v>56</v>
      </c>
      <c r="E56" s="242"/>
      <c r="F56" s="238" t="s">
        <v>90</v>
      </c>
      <c r="G56" s="215"/>
    </row>
    <row r="57" spans="1:7" ht="14.65" thickBot="1" x14ac:dyDescent="0.5">
      <c r="A57" s="157"/>
      <c r="B57" s="217"/>
      <c r="C57" s="240"/>
      <c r="D57" s="23" t="s">
        <v>43</v>
      </c>
      <c r="E57" s="170" t="s">
        <v>57</v>
      </c>
      <c r="F57" s="45" t="s">
        <v>43</v>
      </c>
      <c r="G57" s="164" t="s">
        <v>57</v>
      </c>
    </row>
    <row r="58" spans="1:7" ht="26.1" customHeight="1" x14ac:dyDescent="0.45">
      <c r="A58" s="17">
        <v>41</v>
      </c>
      <c r="B58" s="7"/>
      <c r="C58" s="47"/>
      <c r="D58" s="44"/>
      <c r="E58" s="173"/>
      <c r="F58" s="46"/>
      <c r="G58" s="44"/>
    </row>
    <row r="59" spans="1:7" ht="26.1" customHeight="1" x14ac:dyDescent="0.45">
      <c r="A59" s="17">
        <v>42</v>
      </c>
      <c r="B59" s="11"/>
      <c r="C59" s="29"/>
      <c r="D59" s="24"/>
      <c r="E59" s="172"/>
      <c r="F59" s="27"/>
      <c r="G59" s="24"/>
    </row>
    <row r="60" spans="1:7" ht="26.1" customHeight="1" x14ac:dyDescent="0.45">
      <c r="A60" s="17">
        <v>43</v>
      </c>
      <c r="B60" s="11"/>
      <c r="C60" s="29"/>
      <c r="D60" s="24"/>
      <c r="E60" s="172"/>
      <c r="F60" s="27"/>
      <c r="G60" s="24"/>
    </row>
    <row r="61" spans="1:7" ht="26.1" customHeight="1" x14ac:dyDescent="0.45">
      <c r="A61" s="17">
        <v>44</v>
      </c>
      <c r="B61" s="11"/>
      <c r="C61" s="29"/>
      <c r="D61" s="24"/>
      <c r="E61" s="172"/>
      <c r="F61" s="27"/>
      <c r="G61" s="24"/>
    </row>
    <row r="62" spans="1:7" ht="26.1" customHeight="1" x14ac:dyDescent="0.45">
      <c r="A62" s="17">
        <v>45</v>
      </c>
      <c r="B62" s="11"/>
      <c r="C62" s="29"/>
      <c r="D62" s="24"/>
      <c r="E62" s="172"/>
      <c r="F62" s="27"/>
      <c r="G62" s="24"/>
    </row>
    <row r="63" spans="1:7" ht="26.1" customHeight="1" x14ac:dyDescent="0.45">
      <c r="A63" s="17">
        <v>46</v>
      </c>
      <c r="B63" s="11"/>
      <c r="C63" s="29"/>
      <c r="D63" s="24"/>
      <c r="E63" s="172"/>
      <c r="F63" s="27"/>
      <c r="G63" s="24"/>
    </row>
    <row r="64" spans="1:7" ht="26.1" customHeight="1" x14ac:dyDescent="0.45">
      <c r="A64" s="17">
        <v>47</v>
      </c>
      <c r="B64" s="11"/>
      <c r="C64" s="29"/>
      <c r="D64" s="24"/>
      <c r="E64" s="172"/>
      <c r="F64" s="27"/>
      <c r="G64" s="24"/>
    </row>
    <row r="65" spans="1:7" ht="26.1" customHeight="1" x14ac:dyDescent="0.45">
      <c r="A65" s="17">
        <v>48</v>
      </c>
      <c r="B65" s="11"/>
      <c r="C65" s="29"/>
      <c r="D65" s="24"/>
      <c r="E65" s="172"/>
      <c r="F65" s="27"/>
      <c r="G65" s="24"/>
    </row>
    <row r="66" spans="1:7" ht="26.1" customHeight="1" x14ac:dyDescent="0.45">
      <c r="A66" s="17">
        <v>49</v>
      </c>
      <c r="B66" s="11"/>
      <c r="C66" s="29"/>
      <c r="D66" s="24"/>
      <c r="E66" s="172"/>
      <c r="F66" s="27"/>
      <c r="G66" s="24"/>
    </row>
    <row r="67" spans="1:7" ht="26.1" customHeight="1" x14ac:dyDescent="0.45">
      <c r="A67" s="17">
        <v>50</v>
      </c>
      <c r="B67" s="11"/>
      <c r="C67" s="29"/>
      <c r="D67" s="24"/>
      <c r="E67" s="172"/>
      <c r="F67" s="27"/>
      <c r="G67" s="24"/>
    </row>
    <row r="68" spans="1:7" ht="26.1" customHeight="1" x14ac:dyDescent="0.45">
      <c r="A68" s="17">
        <v>51</v>
      </c>
      <c r="B68" s="11"/>
      <c r="C68" s="29"/>
      <c r="D68" s="24"/>
      <c r="E68" s="172"/>
      <c r="F68" s="27"/>
      <c r="G68" s="24"/>
    </row>
    <row r="69" spans="1:7" ht="26.1" customHeight="1" x14ac:dyDescent="0.45">
      <c r="A69" s="17">
        <v>52</v>
      </c>
      <c r="B69" s="11"/>
      <c r="C69" s="29"/>
      <c r="D69" s="24"/>
      <c r="E69" s="172"/>
      <c r="F69" s="27"/>
      <c r="G69" s="24"/>
    </row>
    <row r="70" spans="1:7" ht="26.1" customHeight="1" x14ac:dyDescent="0.45">
      <c r="A70" s="17">
        <v>53</v>
      </c>
      <c r="B70" s="11"/>
      <c r="C70" s="29"/>
      <c r="D70" s="24"/>
      <c r="E70" s="172"/>
      <c r="F70" s="27"/>
      <c r="G70" s="24"/>
    </row>
    <row r="71" spans="1:7" ht="26.1" customHeight="1" x14ac:dyDescent="0.45">
      <c r="A71" s="17">
        <v>54</v>
      </c>
      <c r="B71" s="11"/>
      <c r="C71" s="29"/>
      <c r="D71" s="24"/>
      <c r="E71" s="172"/>
      <c r="F71" s="27"/>
      <c r="G71" s="24"/>
    </row>
    <row r="72" spans="1:7" ht="26.1" customHeight="1" x14ac:dyDescent="0.45">
      <c r="A72" s="17">
        <v>55</v>
      </c>
      <c r="B72" s="11"/>
      <c r="C72" s="29"/>
      <c r="D72" s="24"/>
      <c r="E72" s="172"/>
      <c r="F72" s="27"/>
      <c r="G72" s="24"/>
    </row>
    <row r="73" spans="1:7" ht="26.1" customHeight="1" x14ac:dyDescent="0.45">
      <c r="A73" s="17">
        <v>56</v>
      </c>
      <c r="B73" s="11"/>
      <c r="C73" s="29"/>
      <c r="D73" s="24"/>
      <c r="E73" s="172"/>
      <c r="F73" s="27"/>
      <c r="G73" s="24"/>
    </row>
    <row r="74" spans="1:7" ht="26.1" customHeight="1" x14ac:dyDescent="0.45">
      <c r="A74" s="17">
        <v>57</v>
      </c>
      <c r="B74" s="11"/>
      <c r="C74" s="29"/>
      <c r="D74" s="24"/>
      <c r="E74" s="172"/>
      <c r="F74" s="27"/>
      <c r="G74" s="24"/>
    </row>
    <row r="75" spans="1:7" ht="26.1" customHeight="1" x14ac:dyDescent="0.45">
      <c r="A75" s="17">
        <v>58</v>
      </c>
      <c r="B75" s="11"/>
      <c r="C75" s="29"/>
      <c r="D75" s="24"/>
      <c r="E75" s="172"/>
      <c r="F75" s="27"/>
      <c r="G75" s="24"/>
    </row>
    <row r="76" spans="1:7" ht="26.1" customHeight="1" x14ac:dyDescent="0.45">
      <c r="A76" s="17">
        <v>59</v>
      </c>
      <c r="B76" s="11"/>
      <c r="C76" s="29"/>
      <c r="D76" s="24"/>
      <c r="E76" s="172"/>
      <c r="F76" s="27"/>
      <c r="G76" s="24"/>
    </row>
    <row r="77" spans="1:7" ht="26.1" customHeight="1" x14ac:dyDescent="0.45">
      <c r="A77" s="17">
        <v>60</v>
      </c>
      <c r="B77" s="11"/>
      <c r="C77" s="29"/>
      <c r="D77" s="24"/>
      <c r="E77" s="172"/>
      <c r="F77" s="27"/>
      <c r="G77" s="24"/>
    </row>
    <row r="78" spans="1:7" x14ac:dyDescent="0.45">
      <c r="A78" s="18"/>
      <c r="B78" s="18"/>
      <c r="C78" s="18"/>
      <c r="D78" s="18"/>
      <c r="E78" s="18"/>
      <c r="F78" s="18"/>
      <c r="G78" s="210" t="s">
        <v>98</v>
      </c>
    </row>
  </sheetData>
  <mergeCells count="18">
    <mergeCell ref="B53:G53"/>
    <mergeCell ref="B54:F54"/>
    <mergeCell ref="B56:B57"/>
    <mergeCell ref="C56:C57"/>
    <mergeCell ref="D56:E56"/>
    <mergeCell ref="F56:G56"/>
    <mergeCell ref="B30:B31"/>
    <mergeCell ref="C30:C31"/>
    <mergeCell ref="F30:G30"/>
    <mergeCell ref="B2:F2"/>
    <mergeCell ref="B28:F28"/>
    <mergeCell ref="D4:E4"/>
    <mergeCell ref="D30:E30"/>
    <mergeCell ref="B1:G1"/>
    <mergeCell ref="B27:G27"/>
    <mergeCell ref="F4:G4"/>
    <mergeCell ref="B4:B5"/>
    <mergeCell ref="C4:C5"/>
  </mergeCells>
  <pageMargins left="0.7" right="0.7" top="0.75" bottom="0.75" header="0.3" footer="0.3"/>
  <pageSetup paperSize="9" scale="81" fitToHeight="0" orientation="landscape" r:id="rId1"/>
  <headerFooter>
    <oddHeader>&amp;L&amp;"Arial,Fett"VG:__________________________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8"/>
  <sheetViews>
    <sheetView view="pageLayout" zoomScaleNormal="100" workbookViewId="0">
      <selection activeCell="E66" sqref="E66"/>
    </sheetView>
  </sheetViews>
  <sheetFormatPr baseColWidth="10" defaultRowHeight="14.25" x14ac:dyDescent="0.45"/>
  <cols>
    <col min="1" max="1" width="5.73046875" customWidth="1"/>
    <col min="2" max="2" width="25.73046875" customWidth="1"/>
    <col min="3" max="3" width="5.73046875" customWidth="1"/>
    <col min="4" max="4" width="30.73046875" customWidth="1"/>
    <col min="5" max="5" width="20.73046875" customWidth="1"/>
    <col min="6" max="6" width="50.73046875" customWidth="1"/>
    <col min="7" max="7" width="20.73046875" customWidth="1"/>
  </cols>
  <sheetData>
    <row r="1" spans="1:12" x14ac:dyDescent="0.45">
      <c r="A1" s="18"/>
      <c r="B1" s="230" t="s">
        <v>82</v>
      </c>
      <c r="C1" s="243"/>
      <c r="D1" s="243"/>
      <c r="E1" s="243"/>
      <c r="F1" s="243"/>
      <c r="G1" s="243"/>
      <c r="H1" s="18"/>
      <c r="I1" s="18"/>
      <c r="J1" s="18"/>
      <c r="K1" s="18"/>
      <c r="L1" s="18"/>
    </row>
    <row r="2" spans="1:12" x14ac:dyDescent="0.45">
      <c r="A2" s="18"/>
      <c r="B2" s="246" t="s">
        <v>93</v>
      </c>
      <c r="C2" s="243"/>
      <c r="D2" s="243"/>
      <c r="E2" s="243"/>
      <c r="F2" s="243"/>
      <c r="G2" s="58"/>
      <c r="H2" s="18"/>
      <c r="I2" s="18"/>
      <c r="J2" s="18"/>
      <c r="K2" s="18"/>
      <c r="L2" s="18"/>
    </row>
    <row r="3" spans="1:12" x14ac:dyDescent="0.45">
      <c r="A3" s="18"/>
      <c r="B3" s="41"/>
      <c r="C3" s="41"/>
      <c r="D3" s="42"/>
      <c r="E3" s="42"/>
      <c r="F3" s="42"/>
      <c r="G3" s="176"/>
      <c r="H3" s="18"/>
      <c r="I3" s="18"/>
      <c r="J3" s="18"/>
      <c r="K3" s="18"/>
      <c r="L3" s="18"/>
    </row>
    <row r="4" spans="1:12" ht="15" customHeight="1" x14ac:dyDescent="0.45">
      <c r="A4" s="38"/>
      <c r="B4" s="215" t="s">
        <v>0</v>
      </c>
      <c r="C4" s="244" t="s">
        <v>3</v>
      </c>
      <c r="D4" s="218" t="s">
        <v>56</v>
      </c>
      <c r="E4" s="242"/>
      <c r="F4" s="238" t="s">
        <v>90</v>
      </c>
      <c r="G4" s="215"/>
      <c r="H4" s="42"/>
      <c r="J4" s="40"/>
      <c r="K4" s="40"/>
      <c r="L4" s="40"/>
    </row>
    <row r="5" spans="1:12" ht="15.75" customHeight="1" thickBot="1" x14ac:dyDescent="0.5">
      <c r="A5" s="38"/>
      <c r="B5" s="217"/>
      <c r="C5" s="245"/>
      <c r="D5" s="23" t="s">
        <v>43</v>
      </c>
      <c r="E5" s="170" t="s">
        <v>57</v>
      </c>
      <c r="F5" s="45" t="s">
        <v>43</v>
      </c>
      <c r="G5" s="23" t="s">
        <v>57</v>
      </c>
      <c r="H5" s="42"/>
      <c r="J5" s="40"/>
      <c r="K5" s="40"/>
      <c r="L5" s="40"/>
    </row>
    <row r="6" spans="1:12" s="117" customFormat="1" ht="26.1" customHeight="1" x14ac:dyDescent="0.45">
      <c r="A6" s="17">
        <v>1</v>
      </c>
      <c r="B6" s="7" t="s">
        <v>37</v>
      </c>
      <c r="C6" s="174">
        <v>4</v>
      </c>
      <c r="D6" s="196" t="s">
        <v>58</v>
      </c>
      <c r="E6" s="197" t="s">
        <v>41</v>
      </c>
      <c r="F6" s="198" t="s">
        <v>94</v>
      </c>
      <c r="G6" s="196" t="s">
        <v>91</v>
      </c>
      <c r="H6" s="17"/>
      <c r="I6" s="17"/>
      <c r="J6" s="17"/>
      <c r="K6" s="17"/>
      <c r="L6" s="17"/>
    </row>
    <row r="7" spans="1:12" s="117" customFormat="1" ht="26.1" customHeight="1" x14ac:dyDescent="0.45">
      <c r="A7" s="17">
        <v>2</v>
      </c>
      <c r="B7" s="11"/>
      <c r="C7" s="175"/>
      <c r="D7" s="11"/>
      <c r="E7" s="26"/>
      <c r="F7" s="111"/>
      <c r="G7" s="11"/>
      <c r="H7" s="17"/>
      <c r="I7" s="17"/>
      <c r="J7" s="17"/>
      <c r="K7" s="17"/>
      <c r="L7" s="17"/>
    </row>
    <row r="8" spans="1:12" s="117" customFormat="1" ht="26.1" customHeight="1" x14ac:dyDescent="0.45">
      <c r="A8" s="17">
        <v>3</v>
      </c>
      <c r="B8" s="11"/>
      <c r="C8" s="175"/>
      <c r="D8" s="11"/>
      <c r="E8" s="26"/>
      <c r="F8" s="111"/>
      <c r="G8" s="11"/>
      <c r="H8" s="17"/>
      <c r="I8" s="17"/>
      <c r="J8" s="17"/>
      <c r="K8" s="17"/>
      <c r="L8" s="17"/>
    </row>
    <row r="9" spans="1:12" s="117" customFormat="1" ht="26.1" customHeight="1" x14ac:dyDescent="0.45">
      <c r="A9" s="17">
        <v>4</v>
      </c>
      <c r="B9" s="11"/>
      <c r="C9" s="175"/>
      <c r="D9" s="11"/>
      <c r="E9" s="26"/>
      <c r="F9" s="111"/>
      <c r="G9" s="11"/>
      <c r="H9" s="17"/>
      <c r="I9" s="17"/>
      <c r="J9" s="17"/>
      <c r="K9" s="17"/>
      <c r="L9" s="17"/>
    </row>
    <row r="10" spans="1:12" s="117" customFormat="1" ht="26.1" customHeight="1" x14ac:dyDescent="0.45">
      <c r="A10" s="17">
        <v>5</v>
      </c>
      <c r="B10" s="11"/>
      <c r="C10" s="175"/>
      <c r="D10" s="11"/>
      <c r="E10" s="26"/>
      <c r="F10" s="111"/>
      <c r="G10" s="11"/>
      <c r="H10" s="17"/>
      <c r="I10" s="17"/>
      <c r="J10" s="17"/>
      <c r="K10" s="17"/>
      <c r="L10" s="17"/>
    </row>
    <row r="11" spans="1:12" s="117" customFormat="1" ht="26.1" customHeight="1" x14ac:dyDescent="0.45">
      <c r="A11" s="17">
        <v>6</v>
      </c>
      <c r="B11" s="11"/>
      <c r="C11" s="175"/>
      <c r="D11" s="11"/>
      <c r="E11" s="26"/>
      <c r="F11" s="111"/>
      <c r="G11" s="11"/>
      <c r="H11" s="17"/>
      <c r="I11" s="17"/>
      <c r="J11" s="17"/>
      <c r="K11" s="17"/>
      <c r="L11" s="17"/>
    </row>
    <row r="12" spans="1:12" s="117" customFormat="1" ht="26.1" customHeight="1" x14ac:dyDescent="0.45">
      <c r="A12" s="17">
        <v>7</v>
      </c>
      <c r="B12" s="11"/>
      <c r="C12" s="175"/>
      <c r="D12" s="11"/>
      <c r="E12" s="26"/>
      <c r="F12" s="111"/>
      <c r="G12" s="11"/>
      <c r="H12" s="17"/>
      <c r="I12" s="17"/>
      <c r="J12" s="17"/>
      <c r="K12" s="17"/>
      <c r="L12" s="17"/>
    </row>
    <row r="13" spans="1:12" s="117" customFormat="1" ht="26.1" customHeight="1" x14ac:dyDescent="0.45">
      <c r="A13" s="17">
        <v>8</v>
      </c>
      <c r="B13" s="11"/>
      <c r="C13" s="175"/>
      <c r="D13" s="11"/>
      <c r="E13" s="26"/>
      <c r="F13" s="111"/>
      <c r="G13" s="11"/>
      <c r="H13" s="17"/>
      <c r="I13" s="17"/>
      <c r="J13" s="17"/>
      <c r="K13" s="17"/>
      <c r="L13" s="17"/>
    </row>
    <row r="14" spans="1:12" s="117" customFormat="1" ht="26.1" customHeight="1" x14ac:dyDescent="0.45">
      <c r="A14" s="17">
        <v>9</v>
      </c>
      <c r="B14" s="11"/>
      <c r="C14" s="175"/>
      <c r="D14" s="11"/>
      <c r="E14" s="26"/>
      <c r="F14" s="111"/>
      <c r="G14" s="11"/>
      <c r="H14" s="17"/>
      <c r="I14" s="17"/>
      <c r="J14" s="17"/>
      <c r="K14" s="17"/>
      <c r="L14" s="17"/>
    </row>
    <row r="15" spans="1:12" s="117" customFormat="1" ht="26.1" customHeight="1" x14ac:dyDescent="0.45">
      <c r="A15" s="17">
        <v>10</v>
      </c>
      <c r="B15" s="11"/>
      <c r="C15" s="175"/>
      <c r="D15" s="11"/>
      <c r="E15" s="26"/>
      <c r="F15" s="111"/>
      <c r="G15" s="11"/>
      <c r="H15" s="17"/>
      <c r="I15" s="17"/>
      <c r="J15" s="17"/>
      <c r="K15" s="17"/>
      <c r="L15" s="17"/>
    </row>
    <row r="16" spans="1:12" s="117" customFormat="1" ht="26.1" customHeight="1" x14ac:dyDescent="0.45">
      <c r="A16" s="17">
        <v>11</v>
      </c>
      <c r="B16" s="11"/>
      <c r="C16" s="175"/>
      <c r="D16" s="11"/>
      <c r="E16" s="26"/>
      <c r="F16" s="111"/>
      <c r="G16" s="11"/>
      <c r="H16" s="17"/>
      <c r="I16" s="17"/>
      <c r="J16" s="17"/>
      <c r="K16" s="17"/>
      <c r="L16" s="17"/>
    </row>
    <row r="17" spans="1:12" s="117" customFormat="1" ht="26.1" customHeight="1" x14ac:dyDescent="0.45">
      <c r="A17" s="17">
        <v>12</v>
      </c>
      <c r="B17" s="11"/>
      <c r="C17" s="175"/>
      <c r="D17" s="11"/>
      <c r="E17" s="26"/>
      <c r="F17" s="111"/>
      <c r="G17" s="11"/>
      <c r="H17" s="17"/>
      <c r="I17" s="17"/>
      <c r="J17" s="17"/>
      <c r="K17" s="17"/>
      <c r="L17" s="17"/>
    </row>
    <row r="18" spans="1:12" s="117" customFormat="1" ht="26.1" customHeight="1" x14ac:dyDescent="0.45">
      <c r="A18" s="17">
        <v>13</v>
      </c>
      <c r="B18" s="11"/>
      <c r="C18" s="175"/>
      <c r="D18" s="11"/>
      <c r="E18" s="26"/>
      <c r="F18" s="111"/>
      <c r="G18" s="11"/>
      <c r="H18" s="17"/>
      <c r="I18" s="17"/>
      <c r="J18" s="17"/>
      <c r="K18" s="17"/>
      <c r="L18" s="17"/>
    </row>
    <row r="19" spans="1:12" s="117" customFormat="1" ht="26.1" customHeight="1" x14ac:dyDescent="0.45">
      <c r="A19" s="17">
        <v>14</v>
      </c>
      <c r="B19" s="11"/>
      <c r="C19" s="175"/>
      <c r="D19" s="11"/>
      <c r="E19" s="26"/>
      <c r="F19" s="111"/>
      <c r="G19" s="11"/>
      <c r="H19" s="17"/>
      <c r="I19" s="17"/>
      <c r="J19" s="17"/>
      <c r="K19" s="17"/>
      <c r="L19" s="17"/>
    </row>
    <row r="20" spans="1:12" s="117" customFormat="1" ht="26.1" customHeight="1" x14ac:dyDescent="0.45">
      <c r="A20" s="17">
        <v>15</v>
      </c>
      <c r="B20" s="11"/>
      <c r="C20" s="175"/>
      <c r="D20" s="11"/>
      <c r="E20" s="26"/>
      <c r="F20" s="111"/>
      <c r="G20" s="11"/>
      <c r="H20" s="17"/>
      <c r="I20" s="17"/>
      <c r="J20" s="17"/>
      <c r="K20" s="17"/>
      <c r="L20" s="17"/>
    </row>
    <row r="21" spans="1:12" s="117" customFormat="1" ht="26.1" customHeight="1" x14ac:dyDescent="0.45">
      <c r="A21" s="17">
        <v>16</v>
      </c>
      <c r="B21" s="11"/>
      <c r="C21" s="175"/>
      <c r="D21" s="11"/>
      <c r="E21" s="26"/>
      <c r="F21" s="111"/>
      <c r="G21" s="11"/>
      <c r="H21" s="17"/>
      <c r="I21" s="17"/>
      <c r="J21" s="17"/>
      <c r="K21" s="17"/>
      <c r="L21" s="17"/>
    </row>
    <row r="22" spans="1:12" s="117" customFormat="1" ht="26.1" customHeight="1" x14ac:dyDescent="0.45">
      <c r="A22" s="17">
        <v>17</v>
      </c>
      <c r="B22" s="11"/>
      <c r="C22" s="175"/>
      <c r="D22" s="11"/>
      <c r="E22" s="26"/>
      <c r="F22" s="111"/>
      <c r="G22" s="11"/>
      <c r="H22" s="17"/>
      <c r="I22" s="17"/>
      <c r="J22" s="17"/>
      <c r="K22" s="17"/>
      <c r="L22" s="17"/>
    </row>
    <row r="23" spans="1:12" s="117" customFormat="1" ht="26.1" customHeight="1" x14ac:dyDescent="0.45">
      <c r="A23" s="17">
        <v>18</v>
      </c>
      <c r="B23" s="11"/>
      <c r="C23" s="175"/>
      <c r="D23" s="11"/>
      <c r="E23" s="26"/>
      <c r="F23" s="111"/>
      <c r="G23" s="11"/>
      <c r="H23" s="17"/>
      <c r="I23" s="17"/>
      <c r="J23" s="17"/>
      <c r="K23" s="17"/>
      <c r="L23" s="17"/>
    </row>
    <row r="24" spans="1:12" s="117" customFormat="1" ht="26.1" customHeight="1" x14ac:dyDescent="0.45">
      <c r="A24" s="17">
        <v>19</v>
      </c>
      <c r="B24" s="11"/>
      <c r="C24" s="175"/>
      <c r="D24" s="11"/>
      <c r="E24" s="26"/>
      <c r="F24" s="111"/>
      <c r="G24" s="11"/>
      <c r="H24" s="17"/>
      <c r="I24" s="17"/>
      <c r="J24" s="17"/>
      <c r="K24" s="17"/>
      <c r="L24" s="17"/>
    </row>
    <row r="25" spans="1:12" s="117" customFormat="1" ht="26.1" customHeight="1" x14ac:dyDescent="0.45">
      <c r="A25" s="17">
        <v>20</v>
      </c>
      <c r="B25" s="11"/>
      <c r="C25" s="175"/>
      <c r="D25" s="11"/>
      <c r="E25" s="26"/>
      <c r="F25" s="111"/>
      <c r="G25" s="11"/>
      <c r="H25" s="17"/>
      <c r="I25" s="17"/>
      <c r="J25" s="17"/>
      <c r="K25" s="17"/>
      <c r="L25" s="17"/>
    </row>
    <row r="26" spans="1:12" x14ac:dyDescent="0.45">
      <c r="A26" s="18"/>
      <c r="B26" s="18"/>
      <c r="C26" s="18"/>
      <c r="D26" s="18"/>
      <c r="E26" s="18"/>
      <c r="F26" s="18"/>
      <c r="G26" s="210" t="s">
        <v>98</v>
      </c>
      <c r="H26" s="18"/>
      <c r="I26" s="18"/>
      <c r="J26" s="18"/>
      <c r="K26" s="18"/>
      <c r="L26" s="18"/>
    </row>
    <row r="27" spans="1:12" x14ac:dyDescent="0.45">
      <c r="A27" s="18"/>
      <c r="B27" s="230" t="s">
        <v>82</v>
      </c>
      <c r="C27" s="243"/>
      <c r="D27" s="243"/>
      <c r="E27" s="243"/>
      <c r="F27" s="243"/>
      <c r="G27" s="243"/>
    </row>
    <row r="28" spans="1:12" x14ac:dyDescent="0.45">
      <c r="A28" s="18"/>
      <c r="B28" s="246" t="s">
        <v>93</v>
      </c>
      <c r="C28" s="243"/>
      <c r="D28" s="243"/>
      <c r="E28" s="243"/>
      <c r="F28" s="243"/>
      <c r="G28" s="38"/>
    </row>
    <row r="29" spans="1:12" x14ac:dyDescent="0.45">
      <c r="A29" s="18"/>
      <c r="B29" s="41"/>
      <c r="C29" s="41"/>
      <c r="D29" s="42"/>
      <c r="E29" s="42"/>
      <c r="F29" s="41"/>
      <c r="G29" s="56"/>
    </row>
    <row r="30" spans="1:12" x14ac:dyDescent="0.45">
      <c r="A30" s="38"/>
      <c r="B30" s="215" t="s">
        <v>0</v>
      </c>
      <c r="C30" s="247" t="s">
        <v>3</v>
      </c>
      <c r="D30" s="152" t="s">
        <v>56</v>
      </c>
      <c r="E30" s="153"/>
      <c r="F30" s="238" t="s">
        <v>90</v>
      </c>
      <c r="G30" s="215"/>
    </row>
    <row r="31" spans="1:12" ht="14.65" thickBot="1" x14ac:dyDescent="0.5">
      <c r="A31" s="38"/>
      <c r="B31" s="217"/>
      <c r="C31" s="248"/>
      <c r="D31" s="23" t="s">
        <v>43</v>
      </c>
      <c r="E31" s="170" t="s">
        <v>57</v>
      </c>
      <c r="F31" s="45" t="s">
        <v>43</v>
      </c>
      <c r="G31" s="23" t="s">
        <v>57</v>
      </c>
    </row>
    <row r="32" spans="1:12" ht="26.1" customHeight="1" x14ac:dyDescent="0.45">
      <c r="A32" s="17">
        <v>21</v>
      </c>
      <c r="B32" s="7"/>
      <c r="C32" s="32"/>
      <c r="D32" s="44"/>
      <c r="E32" s="173"/>
      <c r="F32" s="46"/>
      <c r="G32" s="44"/>
    </row>
    <row r="33" spans="1:7" ht="26.1" customHeight="1" x14ac:dyDescent="0.45">
      <c r="A33" s="17">
        <v>22</v>
      </c>
      <c r="B33" s="11"/>
      <c r="C33" s="30"/>
      <c r="D33" s="24"/>
      <c r="E33" s="172"/>
      <c r="F33" s="27"/>
      <c r="G33" s="24"/>
    </row>
    <row r="34" spans="1:7" ht="26.1" customHeight="1" x14ac:dyDescent="0.45">
      <c r="A34" s="17">
        <v>23</v>
      </c>
      <c r="B34" s="11"/>
      <c r="C34" s="30"/>
      <c r="D34" s="24"/>
      <c r="E34" s="172"/>
      <c r="F34" s="27"/>
      <c r="G34" s="24"/>
    </row>
    <row r="35" spans="1:7" ht="26.1" customHeight="1" x14ac:dyDescent="0.45">
      <c r="A35" s="17">
        <v>24</v>
      </c>
      <c r="B35" s="11"/>
      <c r="C35" s="30"/>
      <c r="D35" s="24"/>
      <c r="E35" s="172"/>
      <c r="F35" s="27"/>
      <c r="G35" s="24"/>
    </row>
    <row r="36" spans="1:7" ht="26.1" customHeight="1" x14ac:dyDescent="0.45">
      <c r="A36" s="17">
        <v>25</v>
      </c>
      <c r="B36" s="11"/>
      <c r="C36" s="30"/>
      <c r="D36" s="24"/>
      <c r="E36" s="172"/>
      <c r="F36" s="27"/>
      <c r="G36" s="24"/>
    </row>
    <row r="37" spans="1:7" ht="26.1" customHeight="1" x14ac:dyDescent="0.45">
      <c r="A37" s="17">
        <v>26</v>
      </c>
      <c r="B37" s="11"/>
      <c r="C37" s="30"/>
      <c r="D37" s="24"/>
      <c r="E37" s="172"/>
      <c r="F37" s="27"/>
      <c r="G37" s="24"/>
    </row>
    <row r="38" spans="1:7" ht="26.1" customHeight="1" x14ac:dyDescent="0.45">
      <c r="A38" s="17">
        <v>27</v>
      </c>
      <c r="B38" s="11"/>
      <c r="C38" s="30"/>
      <c r="D38" s="24"/>
      <c r="E38" s="172"/>
      <c r="F38" s="27"/>
      <c r="G38" s="24"/>
    </row>
    <row r="39" spans="1:7" ht="26.1" customHeight="1" x14ac:dyDescent="0.45">
      <c r="A39" s="17">
        <v>28</v>
      </c>
      <c r="B39" s="11"/>
      <c r="C39" s="30"/>
      <c r="D39" s="24"/>
      <c r="E39" s="172"/>
      <c r="F39" s="27"/>
      <c r="G39" s="24"/>
    </row>
    <row r="40" spans="1:7" ht="26.1" customHeight="1" x14ac:dyDescent="0.45">
      <c r="A40" s="17">
        <v>29</v>
      </c>
      <c r="B40" s="11"/>
      <c r="C40" s="30"/>
      <c r="D40" s="24"/>
      <c r="E40" s="172"/>
      <c r="F40" s="27"/>
      <c r="G40" s="24"/>
    </row>
    <row r="41" spans="1:7" ht="26.1" customHeight="1" x14ac:dyDescent="0.45">
      <c r="A41" s="17">
        <v>30</v>
      </c>
      <c r="B41" s="11"/>
      <c r="C41" s="30"/>
      <c r="D41" s="24"/>
      <c r="E41" s="172"/>
      <c r="F41" s="27"/>
      <c r="G41" s="24"/>
    </row>
    <row r="42" spans="1:7" ht="26.1" customHeight="1" x14ac:dyDescent="0.45">
      <c r="A42" s="17">
        <v>31</v>
      </c>
      <c r="B42" s="11"/>
      <c r="C42" s="30"/>
      <c r="D42" s="24"/>
      <c r="E42" s="172"/>
      <c r="F42" s="27"/>
      <c r="G42" s="24"/>
    </row>
    <row r="43" spans="1:7" ht="26.1" customHeight="1" x14ac:dyDescent="0.45">
      <c r="A43" s="17">
        <v>32</v>
      </c>
      <c r="B43" s="11"/>
      <c r="C43" s="30"/>
      <c r="D43" s="24"/>
      <c r="E43" s="172"/>
      <c r="F43" s="27"/>
      <c r="G43" s="24"/>
    </row>
    <row r="44" spans="1:7" ht="26.1" customHeight="1" x14ac:dyDescent="0.45">
      <c r="A44" s="17">
        <v>33</v>
      </c>
      <c r="B44" s="11"/>
      <c r="C44" s="30"/>
      <c r="D44" s="24"/>
      <c r="E44" s="172"/>
      <c r="F44" s="27"/>
      <c r="G44" s="24"/>
    </row>
    <row r="45" spans="1:7" ht="26.1" customHeight="1" x14ac:dyDescent="0.45">
      <c r="A45" s="17">
        <v>34</v>
      </c>
      <c r="B45" s="11"/>
      <c r="C45" s="30"/>
      <c r="D45" s="24"/>
      <c r="E45" s="172"/>
      <c r="F45" s="27"/>
      <c r="G45" s="24"/>
    </row>
    <row r="46" spans="1:7" ht="26.1" customHeight="1" x14ac:dyDescent="0.45">
      <c r="A46" s="17">
        <v>35</v>
      </c>
      <c r="B46" s="11"/>
      <c r="C46" s="30"/>
      <c r="D46" s="24"/>
      <c r="E46" s="172"/>
      <c r="F46" s="27"/>
      <c r="G46" s="24"/>
    </row>
    <row r="47" spans="1:7" ht="26.1" customHeight="1" x14ac:dyDescent="0.45">
      <c r="A47" s="17">
        <v>36</v>
      </c>
      <c r="B47" s="11"/>
      <c r="C47" s="30"/>
      <c r="D47" s="24"/>
      <c r="E47" s="172"/>
      <c r="F47" s="27"/>
      <c r="G47" s="24"/>
    </row>
    <row r="48" spans="1:7" ht="26.1" customHeight="1" x14ac:dyDescent="0.45">
      <c r="A48" s="17">
        <v>37</v>
      </c>
      <c r="B48" s="11"/>
      <c r="C48" s="30"/>
      <c r="D48" s="24"/>
      <c r="E48" s="172"/>
      <c r="F48" s="27"/>
      <c r="G48" s="24"/>
    </row>
    <row r="49" spans="1:7" ht="26.1" customHeight="1" x14ac:dyDescent="0.45">
      <c r="A49" s="17">
        <v>38</v>
      </c>
      <c r="B49" s="11"/>
      <c r="C49" s="30"/>
      <c r="D49" s="24"/>
      <c r="E49" s="172"/>
      <c r="F49" s="27"/>
      <c r="G49" s="24"/>
    </row>
    <row r="50" spans="1:7" ht="26.1" customHeight="1" x14ac:dyDescent="0.45">
      <c r="A50" s="17">
        <v>39</v>
      </c>
      <c r="B50" s="11"/>
      <c r="C50" s="30"/>
      <c r="D50" s="24"/>
      <c r="E50" s="172"/>
      <c r="F50" s="27"/>
      <c r="G50" s="24"/>
    </row>
    <row r="51" spans="1:7" ht="26.1" customHeight="1" x14ac:dyDescent="0.45">
      <c r="A51" s="17">
        <v>40</v>
      </c>
      <c r="B51" s="11"/>
      <c r="C51" s="30"/>
      <c r="D51" s="24"/>
      <c r="E51" s="172"/>
      <c r="F51" s="27"/>
      <c r="G51" s="24"/>
    </row>
    <row r="52" spans="1:7" x14ac:dyDescent="0.45">
      <c r="A52" s="18"/>
      <c r="B52" s="18"/>
      <c r="C52" s="18"/>
      <c r="D52" s="18"/>
      <c r="E52" s="18"/>
      <c r="F52" s="18"/>
      <c r="G52" s="210" t="s">
        <v>98</v>
      </c>
    </row>
    <row r="53" spans="1:7" x14ac:dyDescent="0.45">
      <c r="A53" s="18"/>
      <c r="B53" s="230" t="s">
        <v>82</v>
      </c>
      <c r="C53" s="243"/>
      <c r="D53" s="243"/>
      <c r="E53" s="243"/>
      <c r="F53" s="243"/>
      <c r="G53" s="243"/>
    </row>
    <row r="54" spans="1:7" x14ac:dyDescent="0.45">
      <c r="A54" s="18"/>
      <c r="B54" s="246" t="s">
        <v>93</v>
      </c>
      <c r="C54" s="243"/>
      <c r="D54" s="243"/>
      <c r="E54" s="243"/>
      <c r="F54" s="243"/>
      <c r="G54" s="157"/>
    </row>
    <row r="55" spans="1:7" x14ac:dyDescent="0.45">
      <c r="A55" s="18"/>
      <c r="B55" s="41"/>
      <c r="C55" s="41"/>
      <c r="D55" s="42"/>
      <c r="E55" s="42"/>
      <c r="F55" s="41"/>
      <c r="G55" s="56"/>
    </row>
    <row r="56" spans="1:7" x14ac:dyDescent="0.45">
      <c r="A56" s="157"/>
      <c r="B56" s="215" t="s">
        <v>0</v>
      </c>
      <c r="C56" s="247" t="s">
        <v>3</v>
      </c>
      <c r="D56" s="152" t="s">
        <v>56</v>
      </c>
      <c r="E56" s="153"/>
      <c r="F56" s="238" t="s">
        <v>90</v>
      </c>
      <c r="G56" s="215"/>
    </row>
    <row r="57" spans="1:7" ht="14.65" thickBot="1" x14ac:dyDescent="0.5">
      <c r="A57" s="157"/>
      <c r="B57" s="217"/>
      <c r="C57" s="248"/>
      <c r="D57" s="23" t="s">
        <v>43</v>
      </c>
      <c r="E57" s="170" t="s">
        <v>57</v>
      </c>
      <c r="F57" s="45" t="s">
        <v>43</v>
      </c>
      <c r="G57" s="23" t="s">
        <v>57</v>
      </c>
    </row>
    <row r="58" spans="1:7" ht="26.1" customHeight="1" x14ac:dyDescent="0.45">
      <c r="A58" s="17">
        <v>41</v>
      </c>
      <c r="B58" s="7"/>
      <c r="C58" s="32"/>
      <c r="D58" s="44"/>
      <c r="E58" s="173"/>
      <c r="F58" s="46"/>
      <c r="G58" s="44"/>
    </row>
    <row r="59" spans="1:7" ht="26.1" customHeight="1" x14ac:dyDescent="0.45">
      <c r="A59" s="17">
        <v>42</v>
      </c>
      <c r="B59" s="11"/>
      <c r="C59" s="30"/>
      <c r="D59" s="24"/>
      <c r="E59" s="172"/>
      <c r="F59" s="27"/>
      <c r="G59" s="24"/>
    </row>
    <row r="60" spans="1:7" ht="26.1" customHeight="1" x14ac:dyDescent="0.45">
      <c r="A60" s="17">
        <v>43</v>
      </c>
      <c r="B60" s="11"/>
      <c r="C60" s="30"/>
      <c r="D60" s="24"/>
      <c r="E60" s="172"/>
      <c r="F60" s="27"/>
      <c r="G60" s="24"/>
    </row>
    <row r="61" spans="1:7" ht="26.1" customHeight="1" x14ac:dyDescent="0.45">
      <c r="A61" s="17">
        <v>44</v>
      </c>
      <c r="B61" s="11"/>
      <c r="C61" s="30"/>
      <c r="D61" s="24"/>
      <c r="E61" s="172"/>
      <c r="F61" s="27"/>
      <c r="G61" s="24"/>
    </row>
    <row r="62" spans="1:7" ht="26.1" customHeight="1" x14ac:dyDescent="0.45">
      <c r="A62" s="17">
        <v>45</v>
      </c>
      <c r="B62" s="11"/>
      <c r="C62" s="30"/>
      <c r="D62" s="24"/>
      <c r="E62" s="172"/>
      <c r="F62" s="27"/>
      <c r="G62" s="24"/>
    </row>
    <row r="63" spans="1:7" ht="26.1" customHeight="1" x14ac:dyDescent="0.45">
      <c r="A63" s="17">
        <v>46</v>
      </c>
      <c r="B63" s="11"/>
      <c r="C63" s="30"/>
      <c r="D63" s="24"/>
      <c r="E63" s="172"/>
      <c r="F63" s="27"/>
      <c r="G63" s="24"/>
    </row>
    <row r="64" spans="1:7" ht="26.1" customHeight="1" x14ac:dyDescent="0.45">
      <c r="A64" s="17">
        <v>47</v>
      </c>
      <c r="B64" s="11"/>
      <c r="C64" s="30"/>
      <c r="D64" s="24"/>
      <c r="E64" s="172"/>
      <c r="F64" s="27"/>
      <c r="G64" s="24"/>
    </row>
    <row r="65" spans="1:7" ht="26.1" customHeight="1" x14ac:dyDescent="0.45">
      <c r="A65" s="17">
        <v>48</v>
      </c>
      <c r="B65" s="11"/>
      <c r="C65" s="30"/>
      <c r="D65" s="24"/>
      <c r="E65" s="172"/>
      <c r="F65" s="27"/>
      <c r="G65" s="24"/>
    </row>
    <row r="66" spans="1:7" ht="26.1" customHeight="1" x14ac:dyDescent="0.45">
      <c r="A66" s="17">
        <v>49</v>
      </c>
      <c r="B66" s="11"/>
      <c r="C66" s="30"/>
      <c r="D66" s="24"/>
      <c r="E66" s="172"/>
      <c r="F66" s="27"/>
      <c r="G66" s="24"/>
    </row>
    <row r="67" spans="1:7" ht="26.1" customHeight="1" x14ac:dyDescent="0.45">
      <c r="A67" s="17">
        <v>50</v>
      </c>
      <c r="B67" s="11"/>
      <c r="C67" s="30"/>
      <c r="D67" s="24"/>
      <c r="E67" s="172"/>
      <c r="F67" s="27"/>
      <c r="G67" s="24"/>
    </row>
    <row r="68" spans="1:7" ht="26.1" customHeight="1" x14ac:dyDescent="0.45">
      <c r="A68" s="17">
        <v>51</v>
      </c>
      <c r="B68" s="11"/>
      <c r="C68" s="30"/>
      <c r="D68" s="24"/>
      <c r="E68" s="172"/>
      <c r="F68" s="27"/>
      <c r="G68" s="24"/>
    </row>
    <row r="69" spans="1:7" ht="26.1" customHeight="1" x14ac:dyDescent="0.45">
      <c r="A69" s="17">
        <v>52</v>
      </c>
      <c r="B69" s="11"/>
      <c r="C69" s="30"/>
      <c r="D69" s="24"/>
      <c r="E69" s="172"/>
      <c r="F69" s="27"/>
      <c r="G69" s="24"/>
    </row>
    <row r="70" spans="1:7" ht="26.1" customHeight="1" x14ac:dyDescent="0.45">
      <c r="A70" s="17">
        <v>53</v>
      </c>
      <c r="B70" s="11"/>
      <c r="C70" s="30"/>
      <c r="D70" s="24"/>
      <c r="E70" s="172"/>
      <c r="F70" s="27"/>
      <c r="G70" s="24"/>
    </row>
    <row r="71" spans="1:7" ht="26.1" customHeight="1" x14ac:dyDescent="0.45">
      <c r="A71" s="17">
        <v>54</v>
      </c>
      <c r="B71" s="11"/>
      <c r="C71" s="30"/>
      <c r="D71" s="24"/>
      <c r="E71" s="172"/>
      <c r="F71" s="27"/>
      <c r="G71" s="24"/>
    </row>
    <row r="72" spans="1:7" ht="26.1" customHeight="1" x14ac:dyDescent="0.45">
      <c r="A72" s="17">
        <v>55</v>
      </c>
      <c r="B72" s="11"/>
      <c r="C72" s="30"/>
      <c r="D72" s="24"/>
      <c r="E72" s="172"/>
      <c r="F72" s="27"/>
      <c r="G72" s="24"/>
    </row>
    <row r="73" spans="1:7" ht="26.1" customHeight="1" x14ac:dyDescent="0.45">
      <c r="A73" s="17">
        <v>56</v>
      </c>
      <c r="B73" s="11"/>
      <c r="C73" s="30"/>
      <c r="D73" s="24"/>
      <c r="E73" s="172"/>
      <c r="F73" s="27"/>
      <c r="G73" s="24"/>
    </row>
    <row r="74" spans="1:7" ht="26.1" customHeight="1" x14ac:dyDescent="0.45">
      <c r="A74" s="17">
        <v>57</v>
      </c>
      <c r="B74" s="11"/>
      <c r="C74" s="30"/>
      <c r="D74" s="24"/>
      <c r="E74" s="172"/>
      <c r="F74" s="27"/>
      <c r="G74" s="24"/>
    </row>
    <row r="75" spans="1:7" ht="26.1" customHeight="1" x14ac:dyDescent="0.45">
      <c r="A75" s="17">
        <v>58</v>
      </c>
      <c r="B75" s="11"/>
      <c r="C75" s="30"/>
      <c r="D75" s="24"/>
      <c r="E75" s="172"/>
      <c r="F75" s="27"/>
      <c r="G75" s="24"/>
    </row>
    <row r="76" spans="1:7" ht="26.1" customHeight="1" x14ac:dyDescent="0.45">
      <c r="A76" s="17">
        <v>59</v>
      </c>
      <c r="B76" s="11"/>
      <c r="C76" s="30"/>
      <c r="D76" s="24"/>
      <c r="E76" s="172"/>
      <c r="F76" s="27"/>
      <c r="G76" s="24"/>
    </row>
    <row r="77" spans="1:7" ht="26.1" customHeight="1" x14ac:dyDescent="0.45">
      <c r="A77" s="17">
        <v>60</v>
      </c>
      <c r="B77" s="11"/>
      <c r="C77" s="30"/>
      <c r="D77" s="24"/>
      <c r="E77" s="172"/>
      <c r="F77" s="27"/>
      <c r="G77" s="24"/>
    </row>
    <row r="78" spans="1:7" x14ac:dyDescent="0.45">
      <c r="A78" s="18"/>
      <c r="B78" s="18"/>
      <c r="C78" s="18"/>
      <c r="D78" s="18"/>
      <c r="E78" s="18"/>
      <c r="F78" s="18"/>
      <c r="G78" s="210" t="s">
        <v>98</v>
      </c>
    </row>
  </sheetData>
  <mergeCells count="16">
    <mergeCell ref="B53:G53"/>
    <mergeCell ref="B54:F54"/>
    <mergeCell ref="B56:B57"/>
    <mergeCell ref="C56:C57"/>
    <mergeCell ref="F56:G56"/>
    <mergeCell ref="B27:G27"/>
    <mergeCell ref="B30:B31"/>
    <mergeCell ref="C30:C31"/>
    <mergeCell ref="F30:G30"/>
    <mergeCell ref="B28:F28"/>
    <mergeCell ref="B1:G1"/>
    <mergeCell ref="B4:B5"/>
    <mergeCell ref="C4:C5"/>
    <mergeCell ref="F4:G4"/>
    <mergeCell ref="B2:F2"/>
    <mergeCell ref="D4:E4"/>
  </mergeCells>
  <pageMargins left="0.7" right="0.7" top="0.75" bottom="0.75" header="0.3" footer="0.3"/>
  <pageSetup paperSize="9" scale="81" fitToHeight="0" orientation="landscape" r:id="rId1"/>
  <headerFooter>
    <oddHeader>&amp;L&amp;"Arial,Fett"VG:__________________________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85"/>
  <sheetViews>
    <sheetView view="pageLayout" zoomScaleNormal="100" workbookViewId="0">
      <selection activeCell="F16" sqref="F16"/>
    </sheetView>
  </sheetViews>
  <sheetFormatPr baseColWidth="10" defaultRowHeight="14.25" x14ac:dyDescent="0.45"/>
  <cols>
    <col min="1" max="1" width="5.73046875" customWidth="1"/>
    <col min="2" max="2" width="25.73046875" customWidth="1"/>
    <col min="3" max="4" width="12.73046875" customWidth="1"/>
    <col min="5" max="13" width="8.73046875" customWidth="1"/>
  </cols>
  <sheetData>
    <row r="1" spans="1:14" x14ac:dyDescent="0.45">
      <c r="A1" s="18"/>
      <c r="B1" s="230" t="s">
        <v>83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18"/>
    </row>
    <row r="2" spans="1:14" x14ac:dyDescent="0.45">
      <c r="A2" s="18"/>
      <c r="B2" s="252" t="s">
        <v>69</v>
      </c>
      <c r="C2" s="220"/>
      <c r="D2" s="220"/>
      <c r="E2" s="220"/>
      <c r="F2" s="220"/>
      <c r="G2" s="220"/>
      <c r="H2" s="220"/>
      <c r="I2" s="220"/>
      <c r="J2" s="220"/>
      <c r="K2" s="253"/>
      <c r="L2" s="253"/>
      <c r="M2" s="254"/>
      <c r="N2" s="18"/>
    </row>
    <row r="3" spans="1:14" x14ac:dyDescent="0.45">
      <c r="A3" s="18"/>
      <c r="B3" s="41"/>
      <c r="C3" s="41"/>
      <c r="D3" s="41"/>
      <c r="E3" s="41"/>
      <c r="F3" s="41"/>
      <c r="G3" s="41"/>
      <c r="H3" s="41"/>
      <c r="I3" s="41"/>
      <c r="J3" s="41"/>
      <c r="K3" s="255"/>
      <c r="L3" s="255"/>
      <c r="M3" s="256"/>
      <c r="N3" s="18"/>
    </row>
    <row r="4" spans="1:14" x14ac:dyDescent="0.45">
      <c r="A4" s="38"/>
      <c r="B4" s="215" t="s">
        <v>0</v>
      </c>
      <c r="C4" s="257" t="s">
        <v>66</v>
      </c>
      <c r="D4" s="258"/>
      <c r="E4" s="249" t="s">
        <v>61</v>
      </c>
      <c r="F4" s="250"/>
      <c r="G4" s="250"/>
      <c r="H4" s="250"/>
      <c r="I4" s="251"/>
      <c r="J4" s="259" t="s">
        <v>63</v>
      </c>
      <c r="K4" s="260"/>
      <c r="L4" s="260"/>
      <c r="M4" s="199" t="s">
        <v>99</v>
      </c>
      <c r="N4" s="18"/>
    </row>
    <row r="5" spans="1:14" ht="14.65" thickBot="1" x14ac:dyDescent="0.5">
      <c r="A5" s="38"/>
      <c r="B5" s="217"/>
      <c r="C5" s="66" t="s">
        <v>67</v>
      </c>
      <c r="D5" s="137" t="s">
        <v>68</v>
      </c>
      <c r="E5" s="54" t="s">
        <v>60</v>
      </c>
      <c r="F5" s="20" t="s">
        <v>60</v>
      </c>
      <c r="G5" s="20" t="s">
        <v>60</v>
      </c>
      <c r="H5" s="20" t="s">
        <v>60</v>
      </c>
      <c r="I5" s="55" t="s">
        <v>60</v>
      </c>
      <c r="J5" s="213" t="s">
        <v>102</v>
      </c>
      <c r="K5" s="201" t="s">
        <v>103</v>
      </c>
      <c r="L5" s="212" t="s">
        <v>62</v>
      </c>
      <c r="M5" s="200" t="s">
        <v>100</v>
      </c>
      <c r="N5" s="18"/>
    </row>
    <row r="6" spans="1:14" ht="18.95" customHeight="1" x14ac:dyDescent="0.45">
      <c r="A6" s="17">
        <v>1</v>
      </c>
      <c r="B6" s="7" t="s">
        <v>37</v>
      </c>
      <c r="C6" s="50">
        <v>44</v>
      </c>
      <c r="D6" s="50">
        <v>0</v>
      </c>
      <c r="E6" s="107">
        <v>46</v>
      </c>
      <c r="F6" s="7">
        <v>44</v>
      </c>
      <c r="G6" s="7">
        <v>43</v>
      </c>
      <c r="H6" s="7">
        <v>45</v>
      </c>
      <c r="I6" s="108">
        <v>45</v>
      </c>
      <c r="J6" s="109">
        <v>11</v>
      </c>
      <c r="K6" s="7">
        <v>27</v>
      </c>
      <c r="L6" s="7">
        <v>6</v>
      </c>
      <c r="M6" s="7"/>
      <c r="N6" s="18"/>
    </row>
    <row r="7" spans="1:14" ht="18.95" customHeight="1" x14ac:dyDescent="0.45">
      <c r="A7" s="17">
        <v>2</v>
      </c>
      <c r="B7" s="11"/>
      <c r="C7" s="51"/>
      <c r="D7" s="51"/>
      <c r="E7" s="110"/>
      <c r="F7" s="11"/>
      <c r="G7" s="11"/>
      <c r="H7" s="11"/>
      <c r="I7" s="26"/>
      <c r="J7" s="111"/>
      <c r="K7" s="11"/>
      <c r="L7" s="11"/>
      <c r="M7" s="11"/>
      <c r="N7" s="18"/>
    </row>
    <row r="8" spans="1:14" ht="18.95" customHeight="1" x14ac:dyDescent="0.45">
      <c r="A8" s="17">
        <v>3</v>
      </c>
      <c r="B8" s="11"/>
      <c r="C8" s="51"/>
      <c r="D8" s="51"/>
      <c r="E8" s="110"/>
      <c r="F8" s="11"/>
      <c r="G8" s="11"/>
      <c r="H8" s="11"/>
      <c r="I8" s="26"/>
      <c r="J8" s="111"/>
      <c r="K8" s="11"/>
      <c r="L8" s="11"/>
      <c r="M8" s="11"/>
      <c r="N8" s="18"/>
    </row>
    <row r="9" spans="1:14" ht="18.95" customHeight="1" x14ac:dyDescent="0.45">
      <c r="A9" s="17">
        <v>4</v>
      </c>
      <c r="B9" s="11"/>
      <c r="C9" s="51"/>
      <c r="D9" s="51"/>
      <c r="E9" s="110"/>
      <c r="F9" s="11"/>
      <c r="G9" s="11"/>
      <c r="H9" s="11"/>
      <c r="I9" s="26"/>
      <c r="J9" s="111"/>
      <c r="K9" s="11"/>
      <c r="L9" s="11"/>
      <c r="M9" s="11"/>
      <c r="N9" s="18"/>
    </row>
    <row r="10" spans="1:14" ht="18.95" customHeight="1" x14ac:dyDescent="0.45">
      <c r="A10" s="17">
        <v>5</v>
      </c>
      <c r="B10" s="11"/>
      <c r="C10" s="51"/>
      <c r="D10" s="51"/>
      <c r="E10" s="110"/>
      <c r="F10" s="11"/>
      <c r="G10" s="11"/>
      <c r="H10" s="11"/>
      <c r="I10" s="26"/>
      <c r="J10" s="111"/>
      <c r="K10" s="11"/>
      <c r="L10" s="11"/>
      <c r="M10" s="11"/>
      <c r="N10" s="18"/>
    </row>
    <row r="11" spans="1:14" ht="18.95" customHeight="1" x14ac:dyDescent="0.45">
      <c r="A11" s="17">
        <v>6</v>
      </c>
      <c r="B11" s="11"/>
      <c r="C11" s="51"/>
      <c r="D11" s="51"/>
      <c r="E11" s="110"/>
      <c r="F11" s="11"/>
      <c r="G11" s="11"/>
      <c r="H11" s="11"/>
      <c r="I11" s="26"/>
      <c r="J11" s="111"/>
      <c r="K11" s="11"/>
      <c r="L11" s="11"/>
      <c r="M11" s="11"/>
      <c r="N11" s="18"/>
    </row>
    <row r="12" spans="1:14" ht="18.95" customHeight="1" x14ac:dyDescent="0.45">
      <c r="A12" s="17">
        <v>7</v>
      </c>
      <c r="B12" s="11"/>
      <c r="C12" s="51"/>
      <c r="D12" s="51"/>
      <c r="E12" s="110"/>
      <c r="F12" s="11"/>
      <c r="G12" s="11"/>
      <c r="H12" s="11"/>
      <c r="I12" s="26"/>
      <c r="J12" s="111"/>
      <c r="K12" s="11"/>
      <c r="L12" s="11"/>
      <c r="M12" s="11"/>
      <c r="N12" s="18"/>
    </row>
    <row r="13" spans="1:14" ht="18.95" customHeight="1" x14ac:dyDescent="0.45">
      <c r="A13" s="17">
        <v>8</v>
      </c>
      <c r="B13" s="11"/>
      <c r="C13" s="51"/>
      <c r="D13" s="51"/>
      <c r="E13" s="110"/>
      <c r="F13" s="11"/>
      <c r="G13" s="11"/>
      <c r="H13" s="11"/>
      <c r="I13" s="26"/>
      <c r="J13" s="111"/>
      <c r="K13" s="11"/>
      <c r="L13" s="11"/>
      <c r="M13" s="11"/>
      <c r="N13" s="18"/>
    </row>
    <row r="14" spans="1:14" ht="18.95" customHeight="1" x14ac:dyDescent="0.45">
      <c r="A14" s="17">
        <v>9</v>
      </c>
      <c r="B14" s="11"/>
      <c r="C14" s="51"/>
      <c r="D14" s="51"/>
      <c r="E14" s="110"/>
      <c r="F14" s="11"/>
      <c r="G14" s="11"/>
      <c r="H14" s="11"/>
      <c r="I14" s="26"/>
      <c r="J14" s="111"/>
      <c r="K14" s="11"/>
      <c r="L14" s="11"/>
      <c r="M14" s="11"/>
      <c r="N14" s="18"/>
    </row>
    <row r="15" spans="1:14" ht="18.95" customHeight="1" x14ac:dyDescent="0.45">
      <c r="A15" s="17">
        <v>10</v>
      </c>
      <c r="B15" s="11"/>
      <c r="C15" s="51"/>
      <c r="D15" s="51"/>
      <c r="E15" s="110"/>
      <c r="F15" s="11"/>
      <c r="G15" s="11"/>
      <c r="H15" s="11"/>
      <c r="I15" s="26"/>
      <c r="J15" s="111"/>
      <c r="K15" s="11"/>
      <c r="L15" s="11"/>
      <c r="M15" s="11"/>
      <c r="N15" s="18"/>
    </row>
    <row r="16" spans="1:14" ht="18.95" customHeight="1" x14ac:dyDescent="0.45">
      <c r="A16" s="17">
        <v>11</v>
      </c>
      <c r="B16" s="11"/>
      <c r="C16" s="51"/>
      <c r="D16" s="51"/>
      <c r="E16" s="110"/>
      <c r="F16" s="11"/>
      <c r="G16" s="11"/>
      <c r="H16" s="11"/>
      <c r="I16" s="26"/>
      <c r="J16" s="111"/>
      <c r="K16" s="11"/>
      <c r="L16" s="11"/>
      <c r="M16" s="11"/>
      <c r="N16" s="18"/>
    </row>
    <row r="17" spans="1:14" ht="18.95" customHeight="1" x14ac:dyDescent="0.45">
      <c r="A17" s="17">
        <v>12</v>
      </c>
      <c r="B17" s="11"/>
      <c r="C17" s="51"/>
      <c r="D17" s="51"/>
      <c r="E17" s="110"/>
      <c r="F17" s="11"/>
      <c r="G17" s="11"/>
      <c r="H17" s="11"/>
      <c r="I17" s="26"/>
      <c r="J17" s="111"/>
      <c r="K17" s="11"/>
      <c r="L17" s="11"/>
      <c r="M17" s="11"/>
      <c r="N17" s="18"/>
    </row>
    <row r="18" spans="1:14" ht="18.95" customHeight="1" x14ac:dyDescent="0.45">
      <c r="A18" s="17">
        <v>13</v>
      </c>
      <c r="B18" s="11"/>
      <c r="C18" s="51"/>
      <c r="D18" s="51"/>
      <c r="E18" s="110"/>
      <c r="F18" s="11"/>
      <c r="G18" s="11"/>
      <c r="H18" s="11"/>
      <c r="I18" s="26"/>
      <c r="J18" s="111"/>
      <c r="K18" s="11"/>
      <c r="L18" s="11"/>
      <c r="M18" s="11"/>
      <c r="N18" s="18"/>
    </row>
    <row r="19" spans="1:14" ht="18.95" customHeight="1" x14ac:dyDescent="0.45">
      <c r="A19" s="17">
        <v>14</v>
      </c>
      <c r="B19" s="11"/>
      <c r="C19" s="51"/>
      <c r="D19" s="51"/>
      <c r="E19" s="110"/>
      <c r="F19" s="11"/>
      <c r="G19" s="11"/>
      <c r="H19" s="11"/>
      <c r="I19" s="26"/>
      <c r="J19" s="111"/>
      <c r="K19" s="11"/>
      <c r="L19" s="11"/>
      <c r="M19" s="11"/>
      <c r="N19" s="18"/>
    </row>
    <row r="20" spans="1:14" ht="18.95" customHeight="1" x14ac:dyDescent="0.45">
      <c r="A20" s="17">
        <v>15</v>
      </c>
      <c r="B20" s="11"/>
      <c r="C20" s="51"/>
      <c r="D20" s="51"/>
      <c r="E20" s="110"/>
      <c r="F20" s="11"/>
      <c r="G20" s="11"/>
      <c r="H20" s="11"/>
      <c r="I20" s="26"/>
      <c r="J20" s="111"/>
      <c r="K20" s="11"/>
      <c r="L20" s="11"/>
      <c r="M20" s="11"/>
      <c r="N20" s="18"/>
    </row>
    <row r="21" spans="1:14" ht="18.95" customHeight="1" x14ac:dyDescent="0.45">
      <c r="A21" s="17">
        <v>16</v>
      </c>
      <c r="B21" s="11"/>
      <c r="C21" s="51"/>
      <c r="D21" s="51"/>
      <c r="E21" s="110"/>
      <c r="F21" s="11"/>
      <c r="G21" s="11"/>
      <c r="H21" s="11"/>
      <c r="I21" s="26"/>
      <c r="J21" s="111"/>
      <c r="K21" s="11"/>
      <c r="L21" s="11"/>
      <c r="M21" s="11"/>
      <c r="N21" s="18"/>
    </row>
    <row r="22" spans="1:14" ht="18.95" customHeight="1" x14ac:dyDescent="0.45">
      <c r="A22" s="17">
        <v>17</v>
      </c>
      <c r="B22" s="11"/>
      <c r="C22" s="51"/>
      <c r="D22" s="51"/>
      <c r="E22" s="110"/>
      <c r="F22" s="11"/>
      <c r="G22" s="11"/>
      <c r="H22" s="11"/>
      <c r="I22" s="26"/>
      <c r="J22" s="111"/>
      <c r="K22" s="11"/>
      <c r="L22" s="11"/>
      <c r="M22" s="11"/>
      <c r="N22" s="18"/>
    </row>
    <row r="23" spans="1:14" ht="18.95" customHeight="1" x14ac:dyDescent="0.45">
      <c r="A23" s="17">
        <v>18</v>
      </c>
      <c r="B23" s="11"/>
      <c r="C23" s="51"/>
      <c r="D23" s="51"/>
      <c r="E23" s="110"/>
      <c r="F23" s="11"/>
      <c r="G23" s="11"/>
      <c r="H23" s="11"/>
      <c r="I23" s="26"/>
      <c r="J23" s="111"/>
      <c r="K23" s="11"/>
      <c r="L23" s="11"/>
      <c r="M23" s="11"/>
      <c r="N23" s="18"/>
    </row>
    <row r="24" spans="1:14" ht="18.95" customHeight="1" x14ac:dyDescent="0.45">
      <c r="A24" s="17">
        <v>19</v>
      </c>
      <c r="B24" s="11"/>
      <c r="C24" s="51"/>
      <c r="D24" s="51"/>
      <c r="E24" s="110"/>
      <c r="F24" s="11"/>
      <c r="G24" s="11"/>
      <c r="H24" s="11"/>
      <c r="I24" s="26"/>
      <c r="J24" s="111"/>
      <c r="K24" s="11"/>
      <c r="L24" s="11"/>
      <c r="M24" s="11"/>
      <c r="N24" s="18"/>
    </row>
    <row r="25" spans="1:14" ht="18.95" customHeight="1" thickBot="1" x14ac:dyDescent="0.5">
      <c r="A25" s="17">
        <v>20</v>
      </c>
      <c r="B25" s="15"/>
      <c r="C25" s="52"/>
      <c r="D25" s="52"/>
      <c r="E25" s="112"/>
      <c r="F25" s="15"/>
      <c r="G25" s="15"/>
      <c r="H25" s="15"/>
      <c r="I25" s="113"/>
      <c r="J25" s="114"/>
      <c r="K25" s="15"/>
      <c r="L25" s="15"/>
      <c r="M25" s="15"/>
      <c r="N25" s="18"/>
    </row>
    <row r="26" spans="1:14" ht="18.95" customHeight="1" x14ac:dyDescent="0.45">
      <c r="A26" s="17"/>
      <c r="B26" s="37" t="s">
        <v>25</v>
      </c>
      <c r="C26" s="53">
        <f t="shared" ref="C26:K26" si="0">SUM(C6:C25)</f>
        <v>44</v>
      </c>
      <c r="D26" s="53">
        <f t="shared" si="0"/>
        <v>0</v>
      </c>
      <c r="E26" s="101">
        <f t="shared" si="0"/>
        <v>46</v>
      </c>
      <c r="F26" s="53">
        <f t="shared" si="0"/>
        <v>44</v>
      </c>
      <c r="G26" s="53">
        <f t="shared" si="0"/>
        <v>43</v>
      </c>
      <c r="H26" s="53">
        <f t="shared" si="0"/>
        <v>45</v>
      </c>
      <c r="I26" s="53">
        <f t="shared" si="0"/>
        <v>45</v>
      </c>
      <c r="J26" s="101">
        <f t="shared" si="0"/>
        <v>11</v>
      </c>
      <c r="K26" s="53">
        <f t="shared" si="0"/>
        <v>27</v>
      </c>
      <c r="L26" s="53">
        <f>SUM(L6:L25)</f>
        <v>6</v>
      </c>
      <c r="M26" s="61"/>
      <c r="N26" s="18"/>
    </row>
    <row r="27" spans="1:14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10" t="s">
        <v>98</v>
      </c>
      <c r="N27" s="18"/>
    </row>
    <row r="28" spans="1:14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210"/>
      <c r="N28" s="18"/>
    </row>
    <row r="29" spans="1:14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x14ac:dyDescent="0.45">
      <c r="A30" s="18"/>
      <c r="B30" s="230" t="s">
        <v>83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</row>
    <row r="31" spans="1:14" x14ac:dyDescent="0.45">
      <c r="A31" s="18"/>
      <c r="B31" s="252" t="s">
        <v>69</v>
      </c>
      <c r="C31" s="220"/>
      <c r="D31" s="220"/>
      <c r="E31" s="220"/>
      <c r="F31" s="220"/>
      <c r="G31" s="220"/>
      <c r="H31" s="220"/>
      <c r="I31" s="220"/>
      <c r="J31" s="220"/>
      <c r="K31" s="253"/>
      <c r="L31" s="253"/>
      <c r="M31" s="254"/>
    </row>
    <row r="32" spans="1:14" x14ac:dyDescent="0.45">
      <c r="A32" s="18"/>
      <c r="B32" s="41"/>
      <c r="C32" s="41"/>
      <c r="D32" s="41"/>
      <c r="E32" s="41"/>
      <c r="F32" s="41"/>
      <c r="G32" s="41"/>
      <c r="H32" s="41"/>
      <c r="I32" s="41"/>
      <c r="J32" s="41"/>
      <c r="K32" s="255"/>
      <c r="L32" s="255"/>
      <c r="M32" s="256"/>
    </row>
    <row r="33" spans="1:17" x14ac:dyDescent="0.45">
      <c r="A33" s="38"/>
      <c r="B33" s="215" t="s">
        <v>0</v>
      </c>
      <c r="C33" s="218" t="s">
        <v>66</v>
      </c>
      <c r="D33" s="242"/>
      <c r="E33" s="249" t="s">
        <v>61</v>
      </c>
      <c r="F33" s="250"/>
      <c r="G33" s="250"/>
      <c r="H33" s="250"/>
      <c r="I33" s="251"/>
      <c r="J33" s="259" t="s">
        <v>63</v>
      </c>
      <c r="K33" s="260"/>
      <c r="L33" s="260"/>
      <c r="M33" s="199" t="s">
        <v>99</v>
      </c>
    </row>
    <row r="34" spans="1:17" ht="14.65" thickBot="1" x14ac:dyDescent="0.5">
      <c r="A34" s="38"/>
      <c r="B34" s="217"/>
      <c r="C34" s="67" t="s">
        <v>67</v>
      </c>
      <c r="D34" s="67" t="s">
        <v>68</v>
      </c>
      <c r="E34" s="54" t="s">
        <v>60</v>
      </c>
      <c r="F34" s="20" t="s">
        <v>60</v>
      </c>
      <c r="G34" s="20" t="s">
        <v>60</v>
      </c>
      <c r="H34" s="20" t="s">
        <v>60</v>
      </c>
      <c r="I34" s="55" t="s">
        <v>60</v>
      </c>
      <c r="J34" s="59" t="s">
        <v>64</v>
      </c>
      <c r="K34" s="60" t="s">
        <v>65</v>
      </c>
      <c r="L34" s="212" t="s">
        <v>62</v>
      </c>
      <c r="M34" s="200" t="s">
        <v>101</v>
      </c>
    </row>
    <row r="35" spans="1:17" ht="18.95" customHeight="1" x14ac:dyDescent="0.45">
      <c r="A35" s="17">
        <v>21</v>
      </c>
      <c r="B35" s="7"/>
      <c r="C35" s="50"/>
      <c r="D35" s="50"/>
      <c r="E35" s="107"/>
      <c r="F35" s="7"/>
      <c r="G35" s="7"/>
      <c r="H35" s="7"/>
      <c r="I35" s="108"/>
      <c r="J35" s="109"/>
      <c r="K35" s="7"/>
      <c r="L35" s="7"/>
      <c r="M35" s="7"/>
    </row>
    <row r="36" spans="1:17" ht="18.95" customHeight="1" x14ac:dyDescent="0.45">
      <c r="A36" s="17">
        <v>22</v>
      </c>
      <c r="B36" s="11"/>
      <c r="C36" s="51"/>
      <c r="D36" s="51"/>
      <c r="E36" s="110"/>
      <c r="F36" s="11"/>
      <c r="G36" s="11"/>
      <c r="H36" s="11"/>
      <c r="I36" s="26"/>
      <c r="J36" s="111"/>
      <c r="K36" s="11"/>
      <c r="L36" s="11"/>
      <c r="M36" s="11"/>
    </row>
    <row r="37" spans="1:17" ht="18.95" customHeight="1" x14ac:dyDescent="0.45">
      <c r="A37" s="17">
        <v>23</v>
      </c>
      <c r="B37" s="11"/>
      <c r="C37" s="51"/>
      <c r="D37" s="51"/>
      <c r="E37" s="110"/>
      <c r="F37" s="11"/>
      <c r="G37" s="11"/>
      <c r="H37" s="11"/>
      <c r="I37" s="26"/>
      <c r="J37" s="111"/>
      <c r="K37" s="11"/>
      <c r="L37" s="11"/>
      <c r="M37" s="11"/>
    </row>
    <row r="38" spans="1:17" ht="18.95" customHeight="1" x14ac:dyDescent="0.45">
      <c r="A38" s="17">
        <v>24</v>
      </c>
      <c r="B38" s="11"/>
      <c r="C38" s="51"/>
      <c r="D38" s="51"/>
      <c r="E38" s="110"/>
      <c r="F38" s="11"/>
      <c r="G38" s="11"/>
      <c r="H38" s="11"/>
      <c r="I38" s="26"/>
      <c r="J38" s="111"/>
      <c r="K38" s="11"/>
      <c r="L38" s="11"/>
      <c r="M38" s="11"/>
    </row>
    <row r="39" spans="1:17" ht="18.95" customHeight="1" x14ac:dyDescent="0.45">
      <c r="A39" s="17">
        <v>25</v>
      </c>
      <c r="B39" s="11"/>
      <c r="C39" s="51"/>
      <c r="D39" s="51"/>
      <c r="E39" s="110"/>
      <c r="F39" s="11"/>
      <c r="G39" s="11"/>
      <c r="H39" s="11"/>
      <c r="I39" s="26"/>
      <c r="J39" s="111"/>
      <c r="K39" s="11"/>
      <c r="L39" s="11"/>
      <c r="M39" s="11"/>
    </row>
    <row r="40" spans="1:17" ht="18.95" customHeight="1" x14ac:dyDescent="0.45">
      <c r="A40" s="17">
        <v>26</v>
      </c>
      <c r="B40" s="11"/>
      <c r="C40" s="51"/>
      <c r="D40" s="51"/>
      <c r="E40" s="110"/>
      <c r="F40" s="11"/>
      <c r="G40" s="11"/>
      <c r="H40" s="11"/>
      <c r="I40" s="26"/>
      <c r="J40" s="111"/>
      <c r="K40" s="11"/>
      <c r="L40" s="11"/>
      <c r="M40" s="11"/>
      <c r="P40" s="64"/>
      <c r="Q40" s="64"/>
    </row>
    <row r="41" spans="1:17" ht="18.95" customHeight="1" x14ac:dyDescent="0.45">
      <c r="A41" s="17">
        <v>27</v>
      </c>
      <c r="B41" s="11"/>
      <c r="C41" s="51"/>
      <c r="D41" s="51"/>
      <c r="E41" s="110"/>
      <c r="F41" s="11"/>
      <c r="G41" s="11"/>
      <c r="H41" s="11"/>
      <c r="I41" s="26"/>
      <c r="J41" s="111"/>
      <c r="K41" s="11"/>
      <c r="L41" s="11"/>
      <c r="M41" s="11"/>
    </row>
    <row r="42" spans="1:17" ht="18.95" customHeight="1" x14ac:dyDescent="0.45">
      <c r="A42" s="17">
        <v>28</v>
      </c>
      <c r="B42" s="11"/>
      <c r="C42" s="51"/>
      <c r="D42" s="51"/>
      <c r="E42" s="110"/>
      <c r="F42" s="11"/>
      <c r="G42" s="11"/>
      <c r="H42" s="11"/>
      <c r="I42" s="26"/>
      <c r="J42" s="111"/>
      <c r="K42" s="11"/>
      <c r="L42" s="11"/>
      <c r="M42" s="11"/>
    </row>
    <row r="43" spans="1:17" ht="18.95" customHeight="1" x14ac:dyDescent="0.45">
      <c r="A43" s="17">
        <v>29</v>
      </c>
      <c r="B43" s="11"/>
      <c r="C43" s="51"/>
      <c r="D43" s="51"/>
      <c r="E43" s="110"/>
      <c r="F43" s="11"/>
      <c r="G43" s="11"/>
      <c r="H43" s="11"/>
      <c r="I43" s="26"/>
      <c r="J43" s="111"/>
      <c r="K43" s="11"/>
      <c r="L43" s="11"/>
      <c r="M43" s="11"/>
    </row>
    <row r="44" spans="1:17" ht="18.95" customHeight="1" x14ac:dyDescent="0.45">
      <c r="A44" s="17">
        <v>30</v>
      </c>
      <c r="B44" s="11"/>
      <c r="C44" s="51"/>
      <c r="D44" s="51"/>
      <c r="E44" s="110"/>
      <c r="F44" s="11"/>
      <c r="G44" s="11"/>
      <c r="H44" s="11"/>
      <c r="I44" s="26"/>
      <c r="J44" s="111"/>
      <c r="K44" s="11"/>
      <c r="L44" s="11"/>
      <c r="M44" s="11"/>
    </row>
    <row r="45" spans="1:17" ht="18.95" customHeight="1" x14ac:dyDescent="0.45">
      <c r="A45" s="17">
        <v>31</v>
      </c>
      <c r="B45" s="11"/>
      <c r="C45" s="51"/>
      <c r="D45" s="51"/>
      <c r="E45" s="110"/>
      <c r="F45" s="11"/>
      <c r="G45" s="11"/>
      <c r="H45" s="11"/>
      <c r="I45" s="26"/>
      <c r="J45" s="111"/>
      <c r="K45" s="11"/>
      <c r="L45" s="11"/>
      <c r="M45" s="11"/>
    </row>
    <row r="46" spans="1:17" ht="18.95" customHeight="1" x14ac:dyDescent="0.45">
      <c r="A46" s="17">
        <v>32</v>
      </c>
      <c r="B46" s="11"/>
      <c r="C46" s="51"/>
      <c r="D46" s="51"/>
      <c r="E46" s="110"/>
      <c r="F46" s="11"/>
      <c r="G46" s="11"/>
      <c r="H46" s="11"/>
      <c r="I46" s="26"/>
      <c r="J46" s="111"/>
      <c r="K46" s="11"/>
      <c r="L46" s="11"/>
      <c r="M46" s="11"/>
    </row>
    <row r="47" spans="1:17" ht="18.95" customHeight="1" x14ac:dyDescent="0.45">
      <c r="A47" s="17">
        <v>33</v>
      </c>
      <c r="B47" s="11"/>
      <c r="C47" s="51"/>
      <c r="D47" s="51"/>
      <c r="E47" s="110"/>
      <c r="F47" s="11"/>
      <c r="G47" s="11"/>
      <c r="H47" s="11"/>
      <c r="I47" s="26"/>
      <c r="J47" s="111"/>
      <c r="K47" s="11"/>
      <c r="L47" s="11"/>
      <c r="M47" s="11"/>
    </row>
    <row r="48" spans="1:17" ht="18.95" customHeight="1" x14ac:dyDescent="0.45">
      <c r="A48" s="17">
        <v>34</v>
      </c>
      <c r="B48" s="11"/>
      <c r="C48" s="51"/>
      <c r="D48" s="51"/>
      <c r="E48" s="110"/>
      <c r="F48" s="11"/>
      <c r="G48" s="11"/>
      <c r="H48" s="11"/>
      <c r="I48" s="26"/>
      <c r="J48" s="111"/>
      <c r="K48" s="11"/>
      <c r="L48" s="11"/>
      <c r="M48" s="11"/>
    </row>
    <row r="49" spans="1:13" ht="18.95" customHeight="1" x14ac:dyDescent="0.45">
      <c r="A49" s="17">
        <v>35</v>
      </c>
      <c r="B49" s="11"/>
      <c r="C49" s="51"/>
      <c r="D49" s="51"/>
      <c r="E49" s="110"/>
      <c r="F49" s="11"/>
      <c r="G49" s="11"/>
      <c r="H49" s="11"/>
      <c r="I49" s="26"/>
      <c r="J49" s="111"/>
      <c r="K49" s="11"/>
      <c r="L49" s="11"/>
      <c r="M49" s="11"/>
    </row>
    <row r="50" spans="1:13" ht="18.95" customHeight="1" x14ac:dyDescent="0.45">
      <c r="A50" s="17">
        <v>36</v>
      </c>
      <c r="B50" s="11"/>
      <c r="C50" s="51"/>
      <c r="D50" s="51"/>
      <c r="E50" s="110"/>
      <c r="F50" s="11"/>
      <c r="G50" s="11"/>
      <c r="H50" s="11"/>
      <c r="I50" s="26"/>
      <c r="J50" s="111"/>
      <c r="K50" s="11"/>
      <c r="L50" s="11"/>
      <c r="M50" s="11"/>
    </row>
    <row r="51" spans="1:13" ht="18.95" customHeight="1" x14ac:dyDescent="0.45">
      <c r="A51" s="17">
        <v>37</v>
      </c>
      <c r="B51" s="11"/>
      <c r="C51" s="51"/>
      <c r="D51" s="51"/>
      <c r="E51" s="110"/>
      <c r="F51" s="11"/>
      <c r="G51" s="11"/>
      <c r="H51" s="11"/>
      <c r="I51" s="26"/>
      <c r="J51" s="111"/>
      <c r="K51" s="11"/>
      <c r="L51" s="11"/>
      <c r="M51" s="11"/>
    </row>
    <row r="52" spans="1:13" ht="18.95" customHeight="1" x14ac:dyDescent="0.45">
      <c r="A52" s="17">
        <v>38</v>
      </c>
      <c r="B52" s="11"/>
      <c r="C52" s="51"/>
      <c r="D52" s="51"/>
      <c r="E52" s="110"/>
      <c r="F52" s="11"/>
      <c r="G52" s="11"/>
      <c r="H52" s="11"/>
      <c r="I52" s="26"/>
      <c r="J52" s="111"/>
      <c r="K52" s="11"/>
      <c r="L52" s="11"/>
      <c r="M52" s="11"/>
    </row>
    <row r="53" spans="1:13" ht="18.95" customHeight="1" x14ac:dyDescent="0.45">
      <c r="A53" s="17">
        <v>39</v>
      </c>
      <c r="B53" s="11"/>
      <c r="C53" s="51"/>
      <c r="D53" s="51"/>
      <c r="E53" s="110"/>
      <c r="F53" s="11"/>
      <c r="G53" s="11"/>
      <c r="H53" s="11"/>
      <c r="I53" s="26"/>
      <c r="J53" s="111"/>
      <c r="K53" s="11"/>
      <c r="L53" s="11"/>
      <c r="M53" s="11"/>
    </row>
    <row r="54" spans="1:13" ht="18.95" customHeight="1" thickBot="1" x14ac:dyDescent="0.5">
      <c r="A54" s="17">
        <v>40</v>
      </c>
      <c r="B54" s="15"/>
      <c r="C54" s="52"/>
      <c r="D54" s="52"/>
      <c r="E54" s="112"/>
      <c r="F54" s="15"/>
      <c r="G54" s="15"/>
      <c r="H54" s="15"/>
      <c r="I54" s="113"/>
      <c r="J54" s="114"/>
      <c r="K54" s="15"/>
      <c r="L54" s="15"/>
      <c r="M54" s="15"/>
    </row>
    <row r="55" spans="1:13" ht="18.95" customHeight="1" x14ac:dyDescent="0.45">
      <c r="A55" s="17"/>
      <c r="B55" s="37" t="s">
        <v>25</v>
      </c>
      <c r="C55" s="53">
        <f t="shared" ref="C55:L55" si="1">SUM(C6:C25,C35:C54)</f>
        <v>44</v>
      </c>
      <c r="D55" s="53">
        <f t="shared" si="1"/>
        <v>0</v>
      </c>
      <c r="E55" s="53">
        <f t="shared" si="1"/>
        <v>46</v>
      </c>
      <c r="F55" s="53">
        <f t="shared" si="1"/>
        <v>44</v>
      </c>
      <c r="G55" s="53">
        <f t="shared" si="1"/>
        <v>43</v>
      </c>
      <c r="H55" s="53">
        <f t="shared" si="1"/>
        <v>45</v>
      </c>
      <c r="I55" s="53">
        <f t="shared" si="1"/>
        <v>45</v>
      </c>
      <c r="J55" s="53">
        <f t="shared" si="1"/>
        <v>11</v>
      </c>
      <c r="K55" s="53">
        <f t="shared" si="1"/>
        <v>27</v>
      </c>
      <c r="L55" s="53">
        <f t="shared" si="1"/>
        <v>6</v>
      </c>
      <c r="M55" s="61"/>
    </row>
    <row r="56" spans="1:13" x14ac:dyDescent="0.4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210" t="s">
        <v>98</v>
      </c>
    </row>
    <row r="57" spans="1:13" x14ac:dyDescent="0.4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210"/>
    </row>
    <row r="58" spans="1:13" x14ac:dyDescent="0.4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45">
      <c r="A59" s="18"/>
      <c r="B59" s="230" t="s">
        <v>83</v>
      </c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</row>
    <row r="60" spans="1:13" x14ac:dyDescent="0.45">
      <c r="A60" s="18"/>
      <c r="B60" s="252" t="s">
        <v>69</v>
      </c>
      <c r="C60" s="220"/>
      <c r="D60" s="220"/>
      <c r="E60" s="220"/>
      <c r="F60" s="220"/>
      <c r="G60" s="220"/>
      <c r="H60" s="220"/>
      <c r="I60" s="220"/>
      <c r="J60" s="220"/>
      <c r="K60" s="253"/>
      <c r="L60" s="253"/>
      <c r="M60" s="254"/>
    </row>
    <row r="61" spans="1:13" x14ac:dyDescent="0.45">
      <c r="A61" s="18"/>
      <c r="B61" s="41"/>
      <c r="C61" s="41"/>
      <c r="D61" s="41"/>
      <c r="E61" s="41"/>
      <c r="F61" s="41"/>
      <c r="G61" s="41"/>
      <c r="H61" s="41"/>
      <c r="I61" s="41"/>
      <c r="J61" s="41"/>
      <c r="K61" s="255"/>
      <c r="L61" s="255"/>
      <c r="M61" s="256"/>
    </row>
    <row r="62" spans="1:13" x14ac:dyDescent="0.45">
      <c r="A62" s="157"/>
      <c r="B62" s="215" t="s">
        <v>0</v>
      </c>
      <c r="C62" s="218" t="s">
        <v>66</v>
      </c>
      <c r="D62" s="242"/>
      <c r="E62" s="249" t="s">
        <v>61</v>
      </c>
      <c r="F62" s="250"/>
      <c r="G62" s="250"/>
      <c r="H62" s="250"/>
      <c r="I62" s="251"/>
      <c r="J62" s="259" t="s">
        <v>63</v>
      </c>
      <c r="K62" s="260"/>
      <c r="L62" s="260"/>
      <c r="M62" s="199" t="s">
        <v>99</v>
      </c>
    </row>
    <row r="63" spans="1:13" ht="15.75" customHeight="1" thickBot="1" x14ac:dyDescent="0.5">
      <c r="A63" s="157"/>
      <c r="B63" s="217"/>
      <c r="C63" s="67" t="s">
        <v>67</v>
      </c>
      <c r="D63" s="67" t="s">
        <v>68</v>
      </c>
      <c r="E63" s="54" t="s">
        <v>60</v>
      </c>
      <c r="F63" s="20" t="s">
        <v>60</v>
      </c>
      <c r="G63" s="20" t="s">
        <v>60</v>
      </c>
      <c r="H63" s="20" t="s">
        <v>60</v>
      </c>
      <c r="I63" s="55" t="s">
        <v>60</v>
      </c>
      <c r="J63" s="59" t="s">
        <v>64</v>
      </c>
      <c r="K63" s="60" t="s">
        <v>65</v>
      </c>
      <c r="L63" s="212" t="s">
        <v>62</v>
      </c>
      <c r="M63" s="200" t="s">
        <v>101</v>
      </c>
    </row>
    <row r="64" spans="1:13" ht="18.95" customHeight="1" x14ac:dyDescent="0.45">
      <c r="A64" s="17">
        <v>41</v>
      </c>
      <c r="B64" s="7"/>
      <c r="C64" s="50"/>
      <c r="D64" s="50"/>
      <c r="E64" s="107"/>
      <c r="F64" s="7"/>
      <c r="G64" s="7"/>
      <c r="H64" s="7"/>
      <c r="I64" s="108"/>
      <c r="J64" s="109"/>
      <c r="K64" s="7"/>
      <c r="L64" s="7"/>
      <c r="M64" s="7"/>
    </row>
    <row r="65" spans="1:13" ht="18.95" customHeight="1" x14ac:dyDescent="0.45">
      <c r="A65" s="17">
        <v>42</v>
      </c>
      <c r="B65" s="11"/>
      <c r="C65" s="51"/>
      <c r="D65" s="51"/>
      <c r="E65" s="110"/>
      <c r="F65" s="11"/>
      <c r="G65" s="11"/>
      <c r="H65" s="11"/>
      <c r="I65" s="26"/>
      <c r="J65" s="111"/>
      <c r="K65" s="11"/>
      <c r="L65" s="11"/>
      <c r="M65" s="11"/>
    </row>
    <row r="66" spans="1:13" ht="18.95" customHeight="1" x14ac:dyDescent="0.45">
      <c r="A66" s="17">
        <v>43</v>
      </c>
      <c r="B66" s="11"/>
      <c r="C66" s="51"/>
      <c r="D66" s="51"/>
      <c r="E66" s="110"/>
      <c r="F66" s="11"/>
      <c r="G66" s="11"/>
      <c r="H66" s="11"/>
      <c r="I66" s="26"/>
      <c r="J66" s="111"/>
      <c r="K66" s="11"/>
      <c r="L66" s="11"/>
      <c r="M66" s="11"/>
    </row>
    <row r="67" spans="1:13" ht="18.95" customHeight="1" x14ac:dyDescent="0.45">
      <c r="A67" s="17">
        <v>44</v>
      </c>
      <c r="B67" s="11"/>
      <c r="C67" s="51"/>
      <c r="D67" s="51"/>
      <c r="E67" s="110"/>
      <c r="F67" s="11"/>
      <c r="G67" s="11"/>
      <c r="H67" s="11"/>
      <c r="I67" s="26"/>
      <c r="J67" s="111"/>
      <c r="K67" s="11"/>
      <c r="L67" s="11"/>
      <c r="M67" s="11"/>
    </row>
    <row r="68" spans="1:13" ht="18.95" customHeight="1" x14ac:dyDescent="0.45">
      <c r="A68" s="17">
        <v>45</v>
      </c>
      <c r="B68" s="11"/>
      <c r="C68" s="51"/>
      <c r="D68" s="51"/>
      <c r="E68" s="110"/>
      <c r="F68" s="11"/>
      <c r="G68" s="11"/>
      <c r="H68" s="11"/>
      <c r="I68" s="26"/>
      <c r="J68" s="111"/>
      <c r="K68" s="11"/>
      <c r="L68" s="11"/>
      <c r="M68" s="11"/>
    </row>
    <row r="69" spans="1:13" ht="18.95" customHeight="1" x14ac:dyDescent="0.45">
      <c r="A69" s="17">
        <v>46</v>
      </c>
      <c r="B69" s="11"/>
      <c r="C69" s="51"/>
      <c r="D69" s="51"/>
      <c r="E69" s="110"/>
      <c r="F69" s="11"/>
      <c r="G69" s="11"/>
      <c r="H69" s="11"/>
      <c r="I69" s="26"/>
      <c r="J69" s="111"/>
      <c r="K69" s="11"/>
      <c r="L69" s="11"/>
      <c r="M69" s="11"/>
    </row>
    <row r="70" spans="1:13" ht="18.95" customHeight="1" x14ac:dyDescent="0.45">
      <c r="A70" s="17">
        <v>47</v>
      </c>
      <c r="B70" s="11"/>
      <c r="C70" s="51"/>
      <c r="D70" s="51"/>
      <c r="E70" s="110"/>
      <c r="F70" s="11"/>
      <c r="G70" s="11"/>
      <c r="H70" s="11"/>
      <c r="I70" s="26"/>
      <c r="J70" s="111"/>
      <c r="K70" s="11"/>
      <c r="L70" s="11"/>
      <c r="M70" s="11"/>
    </row>
    <row r="71" spans="1:13" ht="18.95" customHeight="1" x14ac:dyDescent="0.45">
      <c r="A71" s="17">
        <v>48</v>
      </c>
      <c r="B71" s="11"/>
      <c r="C71" s="51"/>
      <c r="D71" s="51"/>
      <c r="E71" s="110"/>
      <c r="F71" s="11"/>
      <c r="G71" s="11"/>
      <c r="H71" s="11"/>
      <c r="I71" s="26"/>
      <c r="J71" s="111"/>
      <c r="K71" s="11"/>
      <c r="L71" s="11"/>
      <c r="M71" s="11"/>
    </row>
    <row r="72" spans="1:13" ht="18.95" customHeight="1" x14ac:dyDescent="0.45">
      <c r="A72" s="17">
        <v>49</v>
      </c>
      <c r="B72" s="11"/>
      <c r="C72" s="51"/>
      <c r="D72" s="51"/>
      <c r="E72" s="110"/>
      <c r="F72" s="11"/>
      <c r="G72" s="11"/>
      <c r="H72" s="11"/>
      <c r="I72" s="26"/>
      <c r="J72" s="111"/>
      <c r="K72" s="11"/>
      <c r="L72" s="11"/>
      <c r="M72" s="11"/>
    </row>
    <row r="73" spans="1:13" ht="18.95" customHeight="1" x14ac:dyDescent="0.45">
      <c r="A73" s="17">
        <v>50</v>
      </c>
      <c r="B73" s="11"/>
      <c r="C73" s="51"/>
      <c r="D73" s="51"/>
      <c r="E73" s="110"/>
      <c r="F73" s="11"/>
      <c r="G73" s="11"/>
      <c r="H73" s="11"/>
      <c r="I73" s="26"/>
      <c r="J73" s="111"/>
      <c r="K73" s="11"/>
      <c r="L73" s="11"/>
      <c r="M73" s="11"/>
    </row>
    <row r="74" spans="1:13" ht="18.95" customHeight="1" x14ac:dyDescent="0.45">
      <c r="A74" s="17">
        <v>51</v>
      </c>
      <c r="B74" s="11"/>
      <c r="C74" s="51"/>
      <c r="D74" s="51"/>
      <c r="E74" s="110"/>
      <c r="F74" s="11"/>
      <c r="G74" s="11"/>
      <c r="H74" s="11"/>
      <c r="I74" s="26"/>
      <c r="J74" s="111"/>
      <c r="K74" s="11"/>
      <c r="L74" s="11"/>
      <c r="M74" s="11"/>
    </row>
    <row r="75" spans="1:13" ht="18.95" customHeight="1" x14ac:dyDescent="0.45">
      <c r="A75" s="17">
        <v>52</v>
      </c>
      <c r="B75" s="11"/>
      <c r="C75" s="51"/>
      <c r="D75" s="51"/>
      <c r="E75" s="110"/>
      <c r="F75" s="11"/>
      <c r="G75" s="11"/>
      <c r="H75" s="11"/>
      <c r="I75" s="26"/>
      <c r="J75" s="111"/>
      <c r="K75" s="11"/>
      <c r="L75" s="11"/>
      <c r="M75" s="11"/>
    </row>
    <row r="76" spans="1:13" ht="18.95" customHeight="1" x14ac:dyDescent="0.45">
      <c r="A76" s="17">
        <v>53</v>
      </c>
      <c r="B76" s="11"/>
      <c r="C76" s="51"/>
      <c r="D76" s="51"/>
      <c r="E76" s="110"/>
      <c r="F76" s="11"/>
      <c r="G76" s="11"/>
      <c r="H76" s="11"/>
      <c r="I76" s="26"/>
      <c r="J76" s="111"/>
      <c r="K76" s="11"/>
      <c r="L76" s="11"/>
      <c r="M76" s="11"/>
    </row>
    <row r="77" spans="1:13" ht="18.95" customHeight="1" x14ac:dyDescent="0.45">
      <c r="A77" s="17">
        <v>54</v>
      </c>
      <c r="B77" s="11"/>
      <c r="C77" s="51"/>
      <c r="D77" s="51"/>
      <c r="E77" s="110"/>
      <c r="F77" s="11"/>
      <c r="G77" s="11"/>
      <c r="H77" s="11"/>
      <c r="I77" s="26"/>
      <c r="J77" s="111"/>
      <c r="K77" s="11"/>
      <c r="L77" s="11"/>
      <c r="M77" s="11"/>
    </row>
    <row r="78" spans="1:13" ht="18.95" customHeight="1" x14ac:dyDescent="0.45">
      <c r="A78" s="17">
        <v>55</v>
      </c>
      <c r="B78" s="11"/>
      <c r="C78" s="51"/>
      <c r="D78" s="51"/>
      <c r="E78" s="110"/>
      <c r="F78" s="11"/>
      <c r="G78" s="11"/>
      <c r="H78" s="11"/>
      <c r="I78" s="26"/>
      <c r="J78" s="111"/>
      <c r="K78" s="11"/>
      <c r="L78" s="11"/>
      <c r="M78" s="11"/>
    </row>
    <row r="79" spans="1:13" ht="18.95" customHeight="1" x14ac:dyDescent="0.45">
      <c r="A79" s="17">
        <v>56</v>
      </c>
      <c r="B79" s="11"/>
      <c r="C79" s="51"/>
      <c r="D79" s="51"/>
      <c r="E79" s="110"/>
      <c r="F79" s="11"/>
      <c r="G79" s="11"/>
      <c r="H79" s="11"/>
      <c r="I79" s="26"/>
      <c r="J79" s="111"/>
      <c r="K79" s="11"/>
      <c r="L79" s="11"/>
      <c r="M79" s="11"/>
    </row>
    <row r="80" spans="1:13" ht="18.95" customHeight="1" x14ac:dyDescent="0.45">
      <c r="A80" s="17">
        <v>57</v>
      </c>
      <c r="B80" s="11"/>
      <c r="C80" s="51"/>
      <c r="D80" s="51"/>
      <c r="E80" s="110"/>
      <c r="F80" s="11"/>
      <c r="G80" s="11"/>
      <c r="H80" s="11"/>
      <c r="I80" s="26"/>
      <c r="J80" s="111"/>
      <c r="K80" s="11"/>
      <c r="L80" s="11"/>
      <c r="M80" s="11"/>
    </row>
    <row r="81" spans="1:13" ht="18.95" customHeight="1" x14ac:dyDescent="0.45">
      <c r="A81" s="17">
        <v>58</v>
      </c>
      <c r="B81" s="11"/>
      <c r="C81" s="51"/>
      <c r="D81" s="51"/>
      <c r="E81" s="110"/>
      <c r="F81" s="11"/>
      <c r="G81" s="11"/>
      <c r="H81" s="11"/>
      <c r="I81" s="26"/>
      <c r="J81" s="111"/>
      <c r="K81" s="11"/>
      <c r="L81" s="11"/>
      <c r="M81" s="11"/>
    </row>
    <row r="82" spans="1:13" ht="18.95" customHeight="1" x14ac:dyDescent="0.45">
      <c r="A82" s="17">
        <v>59</v>
      </c>
      <c r="B82" s="11"/>
      <c r="C82" s="51"/>
      <c r="D82" s="51"/>
      <c r="E82" s="110"/>
      <c r="F82" s="11"/>
      <c r="G82" s="11"/>
      <c r="H82" s="11"/>
      <c r="I82" s="26"/>
      <c r="J82" s="111"/>
      <c r="K82" s="11"/>
      <c r="L82" s="11"/>
      <c r="M82" s="11"/>
    </row>
    <row r="83" spans="1:13" ht="18.95" customHeight="1" thickBot="1" x14ac:dyDescent="0.5">
      <c r="A83" s="17">
        <v>60</v>
      </c>
      <c r="B83" s="15"/>
      <c r="C83" s="52"/>
      <c r="D83" s="52"/>
      <c r="E83" s="112"/>
      <c r="F83" s="15"/>
      <c r="G83" s="15"/>
      <c r="H83" s="15"/>
      <c r="I83" s="113"/>
      <c r="J83" s="114"/>
      <c r="K83" s="15"/>
      <c r="L83" s="15"/>
      <c r="M83" s="15"/>
    </row>
    <row r="84" spans="1:13" ht="18.95" customHeight="1" x14ac:dyDescent="0.45">
      <c r="A84" s="17"/>
      <c r="B84" s="37" t="s">
        <v>25</v>
      </c>
      <c r="C84" s="53">
        <f t="shared" ref="C84:L84" si="2">SUM(C6:C25,C35:C54,C64:C83)</f>
        <v>44</v>
      </c>
      <c r="D84" s="53">
        <f t="shared" si="2"/>
        <v>0</v>
      </c>
      <c r="E84" s="53">
        <f t="shared" si="2"/>
        <v>46</v>
      </c>
      <c r="F84" s="53">
        <f t="shared" si="2"/>
        <v>44</v>
      </c>
      <c r="G84" s="53">
        <f t="shared" si="2"/>
        <v>43</v>
      </c>
      <c r="H84" s="53">
        <f t="shared" si="2"/>
        <v>45</v>
      </c>
      <c r="I84" s="53">
        <f t="shared" si="2"/>
        <v>45</v>
      </c>
      <c r="J84" s="53">
        <f t="shared" si="2"/>
        <v>11</v>
      </c>
      <c r="K84" s="53">
        <f t="shared" si="2"/>
        <v>27</v>
      </c>
      <c r="L84" s="53">
        <f t="shared" si="2"/>
        <v>6</v>
      </c>
      <c r="M84" s="61"/>
    </row>
    <row r="85" spans="1:13" x14ac:dyDescent="0.4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210" t="s">
        <v>98</v>
      </c>
    </row>
  </sheetData>
  <mergeCells count="24">
    <mergeCell ref="B59:M59"/>
    <mergeCell ref="B60:J60"/>
    <mergeCell ref="K60:M60"/>
    <mergeCell ref="K61:M61"/>
    <mergeCell ref="B62:B63"/>
    <mergeCell ref="C62:D62"/>
    <mergeCell ref="E62:I62"/>
    <mergeCell ref="J62:L62"/>
    <mergeCell ref="B30:M30"/>
    <mergeCell ref="B33:B34"/>
    <mergeCell ref="E33:I33"/>
    <mergeCell ref="B31:J31"/>
    <mergeCell ref="K31:M31"/>
    <mergeCell ref="K32:M32"/>
    <mergeCell ref="C33:D33"/>
    <mergeCell ref="J33:L33"/>
    <mergeCell ref="B4:B5"/>
    <mergeCell ref="E4:I4"/>
    <mergeCell ref="B1:M1"/>
    <mergeCell ref="B2:J2"/>
    <mergeCell ref="K2:M2"/>
    <mergeCell ref="K3:M3"/>
    <mergeCell ref="C4:D4"/>
    <mergeCell ref="J4:L4"/>
  </mergeCells>
  <pageMargins left="0.7" right="0.7" top="0.75" bottom="0.75" header="0.3" footer="0.3"/>
  <pageSetup paperSize="9" scale="96" fitToHeight="0" orientation="landscape" r:id="rId1"/>
  <headerFooter>
    <oddHeader>&amp;L&amp;"Arial,Fett"VG:__________________________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3"/>
  <sheetViews>
    <sheetView view="pageLayout" zoomScaleNormal="100" workbookViewId="0">
      <selection activeCell="I17" sqref="I17"/>
    </sheetView>
  </sheetViews>
  <sheetFormatPr baseColWidth="10" defaultColWidth="11.3984375" defaultRowHeight="14.25" x14ac:dyDescent="0.45"/>
  <cols>
    <col min="1" max="1" width="5.73046875" customWidth="1"/>
    <col min="2" max="2" width="25.73046875" customWidth="1"/>
    <col min="3" max="3" width="12.73046875" customWidth="1"/>
    <col min="4" max="4" width="3.265625" customWidth="1"/>
    <col min="5" max="7" width="5.73046875" customWidth="1"/>
    <col min="8" max="9" width="10.73046875" customWidth="1"/>
    <col min="10" max="13" width="8.265625" customWidth="1"/>
  </cols>
  <sheetData>
    <row r="1" spans="1:13" x14ac:dyDescent="0.45">
      <c r="A1" s="18"/>
      <c r="B1" s="230" t="s">
        <v>84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x14ac:dyDescent="0.45">
      <c r="A2" s="18"/>
      <c r="B2" s="243" t="s">
        <v>21</v>
      </c>
      <c r="C2" s="243"/>
      <c r="D2" s="243"/>
      <c r="E2" s="243"/>
      <c r="F2" s="243"/>
      <c r="G2" s="243"/>
      <c r="H2" s="243"/>
      <c r="I2" s="243"/>
      <c r="J2" s="243"/>
      <c r="K2" s="243"/>
      <c r="L2" s="267"/>
      <c r="M2" s="267"/>
    </row>
    <row r="3" spans="1:13" x14ac:dyDescent="0.45">
      <c r="A3" s="18"/>
      <c r="B3" s="41"/>
      <c r="C3" s="41"/>
      <c r="D3" s="41"/>
      <c r="E3" s="41"/>
      <c r="F3" s="41"/>
      <c r="G3" s="41"/>
      <c r="H3" s="41"/>
      <c r="I3" s="41"/>
      <c r="J3" s="41"/>
      <c r="K3" s="41"/>
      <c r="L3" s="255"/>
      <c r="M3" s="268"/>
    </row>
    <row r="4" spans="1:13" ht="15" customHeight="1" x14ac:dyDescent="0.45">
      <c r="A4" s="18"/>
      <c r="B4" s="218" t="s">
        <v>0</v>
      </c>
      <c r="C4" s="130" t="s">
        <v>7</v>
      </c>
      <c r="D4" s="262"/>
      <c r="E4" s="269" t="s">
        <v>12</v>
      </c>
      <c r="F4" s="250"/>
      <c r="G4" s="250"/>
      <c r="H4" s="250" t="s">
        <v>23</v>
      </c>
      <c r="I4" s="250"/>
      <c r="J4" s="261" t="s">
        <v>17</v>
      </c>
      <c r="K4" s="260"/>
      <c r="L4" s="250" t="s">
        <v>20</v>
      </c>
      <c r="M4" s="250"/>
    </row>
    <row r="5" spans="1:13" ht="14.65" thickBot="1" x14ac:dyDescent="0.5">
      <c r="A5" s="18"/>
      <c r="B5" s="217"/>
      <c r="C5" s="138" t="s">
        <v>22</v>
      </c>
      <c r="D5" s="263"/>
      <c r="E5" s="19" t="s">
        <v>9</v>
      </c>
      <c r="F5" s="20" t="s">
        <v>11</v>
      </c>
      <c r="G5" s="20" t="s">
        <v>10</v>
      </c>
      <c r="H5" s="20" t="s">
        <v>13</v>
      </c>
      <c r="I5" s="201" t="s">
        <v>95</v>
      </c>
      <c r="J5" s="20" t="s">
        <v>15</v>
      </c>
      <c r="K5" s="20" t="s">
        <v>16</v>
      </c>
      <c r="L5" s="20" t="s">
        <v>18</v>
      </c>
      <c r="M5" s="20" t="s">
        <v>19</v>
      </c>
    </row>
    <row r="6" spans="1:13" ht="18.95" customHeight="1" x14ac:dyDescent="0.45">
      <c r="A6" s="17">
        <v>1</v>
      </c>
      <c r="B6" s="39" t="s">
        <v>37</v>
      </c>
      <c r="C6" s="115">
        <v>36</v>
      </c>
      <c r="D6" s="264" t="s">
        <v>55</v>
      </c>
      <c r="E6" s="39">
        <v>0</v>
      </c>
      <c r="F6" s="39">
        <v>2</v>
      </c>
      <c r="G6" s="39">
        <v>4</v>
      </c>
      <c r="H6" s="39">
        <v>16</v>
      </c>
      <c r="I6" s="39">
        <v>13</v>
      </c>
      <c r="J6" s="39">
        <v>6</v>
      </c>
      <c r="K6" s="39">
        <v>4</v>
      </c>
      <c r="L6" s="39">
        <v>19</v>
      </c>
      <c r="M6" s="39">
        <v>11</v>
      </c>
    </row>
    <row r="7" spans="1:13" ht="18.95" customHeight="1" x14ac:dyDescent="0.45">
      <c r="A7" s="17">
        <v>2</v>
      </c>
      <c r="B7" s="11"/>
      <c r="C7" s="51"/>
      <c r="D7" s="265"/>
      <c r="E7" s="11"/>
      <c r="F7" s="11"/>
      <c r="G7" s="11"/>
      <c r="H7" s="11"/>
      <c r="I7" s="11"/>
      <c r="J7" s="11"/>
      <c r="K7" s="11"/>
      <c r="L7" s="11"/>
      <c r="M7" s="11"/>
    </row>
    <row r="8" spans="1:13" ht="18.95" customHeight="1" x14ac:dyDescent="0.45">
      <c r="A8" s="17">
        <v>3</v>
      </c>
      <c r="B8" s="11"/>
      <c r="C8" s="51"/>
      <c r="D8" s="265"/>
      <c r="E8" s="11"/>
      <c r="F8" s="11"/>
      <c r="G8" s="11"/>
      <c r="H8" s="11"/>
      <c r="I8" s="11"/>
      <c r="J8" s="11"/>
      <c r="K8" s="11"/>
      <c r="L8" s="11"/>
      <c r="M8" s="11"/>
    </row>
    <row r="9" spans="1:13" ht="18.95" customHeight="1" x14ac:dyDescent="0.45">
      <c r="A9" s="17">
        <v>4</v>
      </c>
      <c r="B9" s="11"/>
      <c r="C9" s="51"/>
      <c r="D9" s="265"/>
      <c r="E9" s="11"/>
      <c r="F9" s="11"/>
      <c r="G9" s="11"/>
      <c r="H9" s="11"/>
      <c r="I9" s="11"/>
      <c r="J9" s="11"/>
      <c r="K9" s="11"/>
      <c r="L9" s="11"/>
      <c r="M9" s="11"/>
    </row>
    <row r="10" spans="1:13" ht="18.95" customHeight="1" x14ac:dyDescent="0.45">
      <c r="A10" s="17">
        <v>5</v>
      </c>
      <c r="B10" s="11"/>
      <c r="C10" s="51"/>
      <c r="D10" s="265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8.95" customHeight="1" x14ac:dyDescent="0.45">
      <c r="A11" s="17">
        <v>6</v>
      </c>
      <c r="B11" s="11"/>
      <c r="C11" s="51"/>
      <c r="D11" s="265"/>
      <c r="E11" s="11"/>
      <c r="F11" s="11"/>
      <c r="G11" s="11"/>
      <c r="H11" s="11"/>
      <c r="I11" s="11"/>
      <c r="J11" s="11"/>
      <c r="K11" s="11"/>
      <c r="L11" s="11"/>
      <c r="M11" s="11"/>
    </row>
    <row r="12" spans="1:13" ht="18.95" customHeight="1" x14ac:dyDescent="0.45">
      <c r="A12" s="17">
        <v>7</v>
      </c>
      <c r="B12" s="11"/>
      <c r="C12" s="51"/>
      <c r="D12" s="265"/>
      <c r="E12" s="11"/>
      <c r="F12" s="11"/>
      <c r="G12" s="11"/>
      <c r="H12" s="11"/>
      <c r="I12" s="11"/>
      <c r="J12" s="11"/>
      <c r="K12" s="11"/>
      <c r="L12" s="11"/>
      <c r="M12" s="11"/>
    </row>
    <row r="13" spans="1:13" ht="18.95" customHeight="1" x14ac:dyDescent="0.45">
      <c r="A13" s="17">
        <v>8</v>
      </c>
      <c r="B13" s="11"/>
      <c r="C13" s="51"/>
      <c r="D13" s="265"/>
      <c r="E13" s="11"/>
      <c r="F13" s="11"/>
      <c r="G13" s="11"/>
      <c r="H13" s="11"/>
      <c r="I13" s="11"/>
      <c r="J13" s="11"/>
      <c r="K13" s="11"/>
      <c r="L13" s="11"/>
      <c r="M13" s="11"/>
    </row>
    <row r="14" spans="1:13" ht="18.95" customHeight="1" x14ac:dyDescent="0.45">
      <c r="A14" s="17">
        <v>9</v>
      </c>
      <c r="B14" s="11"/>
      <c r="C14" s="51"/>
      <c r="D14" s="265"/>
      <c r="E14" s="11"/>
      <c r="F14" s="11"/>
      <c r="G14" s="11"/>
      <c r="H14" s="11"/>
      <c r="I14" s="11"/>
      <c r="J14" s="11"/>
      <c r="K14" s="11"/>
      <c r="L14" s="11"/>
      <c r="M14" s="11"/>
    </row>
    <row r="15" spans="1:13" ht="18.95" customHeight="1" x14ac:dyDescent="0.45">
      <c r="A15" s="17">
        <v>10</v>
      </c>
      <c r="B15" s="11"/>
      <c r="C15" s="51"/>
      <c r="D15" s="265"/>
      <c r="E15" s="11"/>
      <c r="F15" s="11"/>
      <c r="G15" s="11"/>
      <c r="H15" s="11"/>
      <c r="I15" s="11"/>
      <c r="J15" s="11"/>
      <c r="K15" s="11"/>
      <c r="L15" s="11"/>
      <c r="M15" s="11"/>
    </row>
    <row r="16" spans="1:13" ht="18.95" customHeight="1" x14ac:dyDescent="0.45">
      <c r="A16" s="17">
        <v>11</v>
      </c>
      <c r="B16" s="11"/>
      <c r="C16" s="51"/>
      <c r="D16" s="265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8.95" customHeight="1" x14ac:dyDescent="0.45">
      <c r="A17" s="17">
        <v>12</v>
      </c>
      <c r="B17" s="11"/>
      <c r="C17" s="51"/>
      <c r="D17" s="265"/>
      <c r="E17" s="11"/>
      <c r="F17" s="11"/>
      <c r="G17" s="11"/>
      <c r="H17" s="11"/>
      <c r="I17" s="11"/>
      <c r="J17" s="11"/>
      <c r="K17" s="11"/>
      <c r="L17" s="11"/>
      <c r="M17" s="11"/>
    </row>
    <row r="18" spans="1:13" ht="18.95" customHeight="1" x14ac:dyDescent="0.45">
      <c r="A18" s="17">
        <v>13</v>
      </c>
      <c r="B18" s="11"/>
      <c r="C18" s="51"/>
      <c r="D18" s="265"/>
      <c r="E18" s="11"/>
      <c r="F18" s="11"/>
      <c r="G18" s="11"/>
      <c r="H18" s="11"/>
      <c r="I18" s="11"/>
      <c r="J18" s="11"/>
      <c r="K18" s="11"/>
      <c r="L18" s="11"/>
      <c r="M18" s="11"/>
    </row>
    <row r="19" spans="1:13" ht="18.95" customHeight="1" x14ac:dyDescent="0.45">
      <c r="A19" s="17">
        <v>14</v>
      </c>
      <c r="B19" s="11"/>
      <c r="C19" s="51"/>
      <c r="D19" s="265"/>
      <c r="E19" s="11"/>
      <c r="F19" s="11"/>
      <c r="G19" s="11"/>
      <c r="H19" s="11"/>
      <c r="I19" s="11"/>
      <c r="J19" s="11"/>
      <c r="K19" s="11"/>
      <c r="L19" s="11"/>
      <c r="M19" s="11"/>
    </row>
    <row r="20" spans="1:13" ht="18.95" customHeight="1" x14ac:dyDescent="0.45">
      <c r="A20" s="17">
        <v>15</v>
      </c>
      <c r="B20" s="11"/>
      <c r="C20" s="51"/>
      <c r="D20" s="265"/>
      <c r="E20" s="11"/>
      <c r="F20" s="11"/>
      <c r="G20" s="11"/>
      <c r="H20" s="11"/>
      <c r="I20" s="11"/>
      <c r="J20" s="11"/>
      <c r="K20" s="11"/>
      <c r="L20" s="11"/>
      <c r="M20" s="11"/>
    </row>
    <row r="21" spans="1:13" ht="18.95" customHeight="1" x14ac:dyDescent="0.45">
      <c r="A21" s="17">
        <v>16</v>
      </c>
      <c r="B21" s="11"/>
      <c r="C21" s="51"/>
      <c r="D21" s="265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.95" customHeight="1" x14ac:dyDescent="0.45">
      <c r="A22" s="17">
        <v>17</v>
      </c>
      <c r="B22" s="11"/>
      <c r="C22" s="51"/>
      <c r="D22" s="265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8.95" customHeight="1" x14ac:dyDescent="0.45">
      <c r="A23" s="17">
        <v>18</v>
      </c>
      <c r="B23" s="11"/>
      <c r="C23" s="51"/>
      <c r="D23" s="265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8.95" customHeight="1" x14ac:dyDescent="0.45">
      <c r="A24" s="17">
        <v>19</v>
      </c>
      <c r="B24" s="11"/>
      <c r="C24" s="51"/>
      <c r="D24" s="265"/>
      <c r="E24" s="11"/>
      <c r="F24" s="11"/>
      <c r="G24" s="11"/>
      <c r="H24" s="11"/>
      <c r="I24" s="11"/>
      <c r="J24" s="11"/>
      <c r="K24" s="11"/>
      <c r="L24" s="11"/>
      <c r="M24" s="11"/>
    </row>
    <row r="25" spans="1:13" ht="18.95" customHeight="1" thickBot="1" x14ac:dyDescent="0.5">
      <c r="A25" s="17">
        <v>20</v>
      </c>
      <c r="B25" s="15"/>
      <c r="C25" s="52"/>
      <c r="D25" s="266"/>
      <c r="E25" s="15"/>
      <c r="F25" s="15"/>
      <c r="G25" s="15"/>
      <c r="H25" s="15"/>
      <c r="I25" s="15"/>
      <c r="J25" s="15"/>
      <c r="K25" s="15"/>
      <c r="L25" s="15"/>
      <c r="M25" s="15"/>
    </row>
    <row r="26" spans="1:13" ht="18.95" customHeight="1" x14ac:dyDescent="0.45">
      <c r="A26" s="17"/>
      <c r="B26" s="37" t="s">
        <v>25</v>
      </c>
      <c r="C26" s="53">
        <f>SUM(C6:C25)</f>
        <v>36</v>
      </c>
      <c r="D26" s="139"/>
      <c r="E26" s="16">
        <f>SUM(E6:E25)</f>
        <v>0</v>
      </c>
      <c r="F26" s="16">
        <f t="shared" ref="F26:M26" si="0">SUM(F6:F25)</f>
        <v>2</v>
      </c>
      <c r="G26" s="16">
        <f t="shared" si="0"/>
        <v>4</v>
      </c>
      <c r="H26" s="16">
        <f>SUM(H6:H25)</f>
        <v>16</v>
      </c>
      <c r="I26" s="16">
        <f>SUM(I6:I25)</f>
        <v>13</v>
      </c>
      <c r="J26" s="16">
        <f t="shared" si="0"/>
        <v>6</v>
      </c>
      <c r="K26" s="16">
        <f t="shared" si="0"/>
        <v>4</v>
      </c>
      <c r="L26" s="16">
        <f t="shared" si="0"/>
        <v>19</v>
      </c>
      <c r="M26" s="16">
        <f t="shared" si="0"/>
        <v>11</v>
      </c>
    </row>
    <row r="27" spans="1:13" x14ac:dyDescent="0.45">
      <c r="M27" s="210" t="s">
        <v>98</v>
      </c>
    </row>
    <row r="29" spans="1:13" x14ac:dyDescent="0.45">
      <c r="A29" s="18"/>
      <c r="B29" s="230" t="s">
        <v>84</v>
      </c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</row>
    <row r="30" spans="1:13" x14ac:dyDescent="0.45">
      <c r="A30" s="18"/>
      <c r="B30" s="243" t="s">
        <v>21</v>
      </c>
      <c r="C30" s="243"/>
      <c r="D30" s="243"/>
      <c r="E30" s="243"/>
      <c r="F30" s="243"/>
      <c r="G30" s="243"/>
      <c r="H30" s="243"/>
      <c r="I30" s="243"/>
      <c r="J30" s="243"/>
      <c r="K30" s="243"/>
      <c r="L30" s="267"/>
      <c r="M30" s="267"/>
    </row>
    <row r="31" spans="1:13" x14ac:dyDescent="0.45">
      <c r="A31" s="18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255"/>
      <c r="M31" s="268"/>
    </row>
    <row r="32" spans="1:13" x14ac:dyDescent="0.45">
      <c r="A32" s="18"/>
      <c r="B32" s="218" t="s">
        <v>0</v>
      </c>
      <c r="C32" s="130" t="s">
        <v>7</v>
      </c>
      <c r="D32" s="262"/>
      <c r="E32" s="269" t="s">
        <v>12</v>
      </c>
      <c r="F32" s="250"/>
      <c r="G32" s="250"/>
      <c r="H32" s="250" t="s">
        <v>23</v>
      </c>
      <c r="I32" s="250"/>
      <c r="J32" s="261" t="s">
        <v>17</v>
      </c>
      <c r="K32" s="260"/>
      <c r="L32" s="250" t="s">
        <v>20</v>
      </c>
      <c r="M32" s="250"/>
    </row>
    <row r="33" spans="1:13" ht="14.65" thickBot="1" x14ac:dyDescent="0.5">
      <c r="A33" s="18"/>
      <c r="B33" s="217"/>
      <c r="C33" s="138" t="s">
        <v>22</v>
      </c>
      <c r="D33" s="263"/>
      <c r="E33" s="19" t="s">
        <v>9</v>
      </c>
      <c r="F33" s="20" t="s">
        <v>11</v>
      </c>
      <c r="G33" s="20" t="s">
        <v>10</v>
      </c>
      <c r="H33" s="20" t="s">
        <v>13</v>
      </c>
      <c r="I33" s="20" t="s">
        <v>14</v>
      </c>
      <c r="J33" s="20" t="s">
        <v>15</v>
      </c>
      <c r="K33" s="20" t="s">
        <v>16</v>
      </c>
      <c r="L33" s="20" t="s">
        <v>18</v>
      </c>
      <c r="M33" s="20" t="s">
        <v>19</v>
      </c>
    </row>
    <row r="34" spans="1:13" ht="18.95" customHeight="1" x14ac:dyDescent="0.45">
      <c r="A34" s="17">
        <v>21</v>
      </c>
      <c r="B34" s="39"/>
      <c r="C34" s="115"/>
      <c r="D34" s="264" t="s">
        <v>45</v>
      </c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8.95" customHeight="1" x14ac:dyDescent="0.45">
      <c r="A35" s="17">
        <v>22</v>
      </c>
      <c r="B35" s="11"/>
      <c r="C35" s="51"/>
      <c r="D35" s="265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18.95" customHeight="1" x14ac:dyDescent="0.45">
      <c r="A36" s="17">
        <v>23</v>
      </c>
      <c r="B36" s="11"/>
      <c r="C36" s="51"/>
      <c r="D36" s="265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18.95" customHeight="1" x14ac:dyDescent="0.45">
      <c r="A37" s="17">
        <v>24</v>
      </c>
      <c r="B37" s="11"/>
      <c r="C37" s="51"/>
      <c r="D37" s="265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18.95" customHeight="1" x14ac:dyDescent="0.45">
      <c r="A38" s="17">
        <v>25</v>
      </c>
      <c r="B38" s="11"/>
      <c r="C38" s="51"/>
      <c r="D38" s="265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18.95" customHeight="1" x14ac:dyDescent="0.45">
      <c r="A39" s="17">
        <v>26</v>
      </c>
      <c r="B39" s="11"/>
      <c r="C39" s="51"/>
      <c r="D39" s="265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18.95" customHeight="1" x14ac:dyDescent="0.45">
      <c r="A40" s="17">
        <v>27</v>
      </c>
      <c r="B40" s="11"/>
      <c r="C40" s="51"/>
      <c r="D40" s="265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18.95" customHeight="1" x14ac:dyDescent="0.45">
      <c r="A41" s="17">
        <v>28</v>
      </c>
      <c r="B41" s="11"/>
      <c r="C41" s="51"/>
      <c r="D41" s="265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18.95" customHeight="1" x14ac:dyDescent="0.45">
      <c r="A42" s="17">
        <v>29</v>
      </c>
      <c r="B42" s="11"/>
      <c r="C42" s="51"/>
      <c r="D42" s="265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18.95" customHeight="1" x14ac:dyDescent="0.45">
      <c r="A43" s="17">
        <v>30</v>
      </c>
      <c r="B43" s="11"/>
      <c r="C43" s="51"/>
      <c r="D43" s="265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18.95" customHeight="1" x14ac:dyDescent="0.45">
      <c r="A44" s="17">
        <v>31</v>
      </c>
      <c r="B44" s="11"/>
      <c r="C44" s="51"/>
      <c r="D44" s="265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18.95" customHeight="1" x14ac:dyDescent="0.45">
      <c r="A45" s="17">
        <v>32</v>
      </c>
      <c r="B45" s="11"/>
      <c r="C45" s="51"/>
      <c r="D45" s="265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18.95" customHeight="1" x14ac:dyDescent="0.45">
      <c r="A46" s="17">
        <v>33</v>
      </c>
      <c r="B46" s="11"/>
      <c r="C46" s="51"/>
      <c r="D46" s="265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8.95" customHeight="1" x14ac:dyDescent="0.45">
      <c r="A47" s="17">
        <v>34</v>
      </c>
      <c r="B47" s="11"/>
      <c r="C47" s="51"/>
      <c r="D47" s="265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8.95" customHeight="1" x14ac:dyDescent="0.45">
      <c r="A48" s="17">
        <v>35</v>
      </c>
      <c r="B48" s="11"/>
      <c r="C48" s="51"/>
      <c r="D48" s="265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18.95" customHeight="1" x14ac:dyDescent="0.45">
      <c r="A49" s="17">
        <v>36</v>
      </c>
      <c r="B49" s="11"/>
      <c r="C49" s="51"/>
      <c r="D49" s="265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18.95" customHeight="1" x14ac:dyDescent="0.45">
      <c r="A50" s="17">
        <v>37</v>
      </c>
      <c r="B50" s="11"/>
      <c r="C50" s="51"/>
      <c r="D50" s="265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18.95" customHeight="1" x14ac:dyDescent="0.45">
      <c r="A51" s="17">
        <v>38</v>
      </c>
      <c r="B51" s="11"/>
      <c r="C51" s="51"/>
      <c r="D51" s="265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18.95" customHeight="1" x14ac:dyDescent="0.45">
      <c r="A52" s="17">
        <v>39</v>
      </c>
      <c r="B52" s="11"/>
      <c r="C52" s="51"/>
      <c r="D52" s="265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18.95" customHeight="1" thickBot="1" x14ac:dyDescent="0.5">
      <c r="A53" s="17">
        <v>40</v>
      </c>
      <c r="B53" s="15"/>
      <c r="C53" s="52"/>
      <c r="D53" s="266"/>
      <c r="E53" s="15"/>
      <c r="F53" s="15"/>
      <c r="G53" s="15"/>
      <c r="H53" s="15"/>
      <c r="I53" s="15"/>
      <c r="J53" s="15"/>
      <c r="K53" s="15"/>
      <c r="L53" s="15"/>
      <c r="M53" s="15"/>
    </row>
    <row r="54" spans="1:13" ht="18.95" customHeight="1" x14ac:dyDescent="0.45">
      <c r="A54" s="18"/>
      <c r="B54" s="37" t="s">
        <v>25</v>
      </c>
      <c r="C54" s="53">
        <f>SUM(C6:C25,C34:C53)</f>
        <v>36</v>
      </c>
      <c r="D54" s="139"/>
      <c r="E54" s="16">
        <f t="shared" ref="E54:M54" si="1">SUM(E6:E25,E34:E53)</f>
        <v>0</v>
      </c>
      <c r="F54" s="16">
        <f t="shared" si="1"/>
        <v>2</v>
      </c>
      <c r="G54" s="16">
        <f t="shared" si="1"/>
        <v>4</v>
      </c>
      <c r="H54" s="16">
        <f t="shared" si="1"/>
        <v>16</v>
      </c>
      <c r="I54" s="16">
        <f t="shared" si="1"/>
        <v>13</v>
      </c>
      <c r="J54" s="16">
        <f t="shared" si="1"/>
        <v>6</v>
      </c>
      <c r="K54" s="16">
        <f t="shared" si="1"/>
        <v>4</v>
      </c>
      <c r="L54" s="16">
        <f t="shared" si="1"/>
        <v>19</v>
      </c>
      <c r="M54" s="16">
        <f t="shared" si="1"/>
        <v>11</v>
      </c>
    </row>
    <row r="55" spans="1:13" x14ac:dyDescent="0.45">
      <c r="M55" s="210" t="s">
        <v>98</v>
      </c>
    </row>
    <row r="57" spans="1:13" x14ac:dyDescent="0.45">
      <c r="A57" s="18"/>
      <c r="B57" s="230" t="s">
        <v>84</v>
      </c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</row>
    <row r="58" spans="1:13" x14ac:dyDescent="0.45">
      <c r="A58" s="18"/>
      <c r="B58" s="243" t="s">
        <v>21</v>
      </c>
      <c r="C58" s="243"/>
      <c r="D58" s="243"/>
      <c r="E58" s="243"/>
      <c r="F58" s="243"/>
      <c r="G58" s="243"/>
      <c r="H58" s="243"/>
      <c r="I58" s="243"/>
      <c r="J58" s="243"/>
      <c r="K58" s="243"/>
      <c r="L58" s="267"/>
      <c r="M58" s="267"/>
    </row>
    <row r="59" spans="1:13" x14ac:dyDescent="0.45">
      <c r="A59" s="18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255"/>
      <c r="M59" s="268"/>
    </row>
    <row r="60" spans="1:13" x14ac:dyDescent="0.45">
      <c r="A60" s="18"/>
      <c r="B60" s="218" t="s">
        <v>0</v>
      </c>
      <c r="C60" s="130" t="s">
        <v>7</v>
      </c>
      <c r="D60" s="262"/>
      <c r="E60" s="269" t="s">
        <v>12</v>
      </c>
      <c r="F60" s="250"/>
      <c r="G60" s="250"/>
      <c r="H60" s="250" t="s">
        <v>23</v>
      </c>
      <c r="I60" s="250"/>
      <c r="J60" s="261" t="s">
        <v>17</v>
      </c>
      <c r="K60" s="260"/>
      <c r="L60" s="250" t="s">
        <v>20</v>
      </c>
      <c r="M60" s="250"/>
    </row>
    <row r="61" spans="1:13" ht="14.65" thickBot="1" x14ac:dyDescent="0.5">
      <c r="A61" s="18"/>
      <c r="B61" s="217"/>
      <c r="C61" s="138" t="s">
        <v>22</v>
      </c>
      <c r="D61" s="263"/>
      <c r="E61" s="19" t="s">
        <v>9</v>
      </c>
      <c r="F61" s="20" t="s">
        <v>11</v>
      </c>
      <c r="G61" s="20" t="s">
        <v>10</v>
      </c>
      <c r="H61" s="20" t="s">
        <v>13</v>
      </c>
      <c r="I61" s="20" t="s">
        <v>14</v>
      </c>
      <c r="J61" s="20" t="s">
        <v>15</v>
      </c>
      <c r="K61" s="20" t="s">
        <v>16</v>
      </c>
      <c r="L61" s="20" t="s">
        <v>18</v>
      </c>
      <c r="M61" s="20" t="s">
        <v>19</v>
      </c>
    </row>
    <row r="62" spans="1:13" ht="18.95" customHeight="1" x14ac:dyDescent="0.45">
      <c r="A62" s="17">
        <v>41</v>
      </c>
      <c r="B62" s="39"/>
      <c r="C62" s="115"/>
      <c r="D62" s="264" t="s">
        <v>45</v>
      </c>
      <c r="E62" s="39"/>
      <c r="F62" s="39"/>
      <c r="G62" s="39"/>
      <c r="H62" s="39"/>
      <c r="I62" s="39"/>
      <c r="J62" s="39"/>
      <c r="K62" s="39"/>
      <c r="L62" s="39"/>
      <c r="M62" s="39"/>
    </row>
    <row r="63" spans="1:13" ht="18.95" customHeight="1" x14ac:dyDescent="0.45">
      <c r="A63" s="17">
        <v>42</v>
      </c>
      <c r="B63" s="11"/>
      <c r="C63" s="51"/>
      <c r="D63" s="265"/>
      <c r="E63" s="11"/>
      <c r="F63" s="11"/>
      <c r="G63" s="11"/>
      <c r="H63" s="11"/>
      <c r="I63" s="11"/>
      <c r="J63" s="11"/>
      <c r="K63" s="11"/>
      <c r="L63" s="11"/>
      <c r="M63" s="11"/>
    </row>
    <row r="64" spans="1:13" ht="18.95" customHeight="1" x14ac:dyDescent="0.45">
      <c r="A64" s="17">
        <v>43</v>
      </c>
      <c r="B64" s="11"/>
      <c r="C64" s="51"/>
      <c r="D64" s="265"/>
      <c r="E64" s="11"/>
      <c r="F64" s="11"/>
      <c r="G64" s="11"/>
      <c r="H64" s="11"/>
      <c r="I64" s="11"/>
      <c r="J64" s="11"/>
      <c r="K64" s="11"/>
      <c r="L64" s="11"/>
      <c r="M64" s="11"/>
    </row>
    <row r="65" spans="1:13" ht="18.95" customHeight="1" x14ac:dyDescent="0.45">
      <c r="A65" s="17">
        <v>44</v>
      </c>
      <c r="B65" s="11"/>
      <c r="C65" s="51"/>
      <c r="D65" s="265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8.95" customHeight="1" x14ac:dyDescent="0.45">
      <c r="A66" s="17">
        <v>45</v>
      </c>
      <c r="B66" s="11"/>
      <c r="C66" s="51"/>
      <c r="D66" s="265"/>
      <c r="E66" s="11"/>
      <c r="F66" s="11"/>
      <c r="G66" s="11"/>
      <c r="H66" s="11"/>
      <c r="I66" s="11"/>
      <c r="J66" s="11"/>
      <c r="K66" s="11"/>
      <c r="L66" s="11"/>
      <c r="M66" s="11"/>
    </row>
    <row r="67" spans="1:13" ht="18.95" customHeight="1" x14ac:dyDescent="0.45">
      <c r="A67" s="17">
        <v>46</v>
      </c>
      <c r="B67" s="11"/>
      <c r="C67" s="51"/>
      <c r="D67" s="265"/>
      <c r="E67" s="11"/>
      <c r="F67" s="11"/>
      <c r="G67" s="11"/>
      <c r="H67" s="11"/>
      <c r="I67" s="11"/>
      <c r="J67" s="11"/>
      <c r="K67" s="11"/>
      <c r="L67" s="11"/>
      <c r="M67" s="11"/>
    </row>
    <row r="68" spans="1:13" ht="18.95" customHeight="1" x14ac:dyDescent="0.45">
      <c r="A68" s="17">
        <v>47</v>
      </c>
      <c r="B68" s="11"/>
      <c r="C68" s="51"/>
      <c r="D68" s="265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18.95" customHeight="1" x14ac:dyDescent="0.45">
      <c r="A69" s="17">
        <v>48</v>
      </c>
      <c r="B69" s="11"/>
      <c r="C69" s="51"/>
      <c r="D69" s="265"/>
      <c r="E69" s="11"/>
      <c r="F69" s="11"/>
      <c r="G69" s="11"/>
      <c r="H69" s="11"/>
      <c r="I69" s="11"/>
      <c r="J69" s="11"/>
      <c r="K69" s="11"/>
      <c r="L69" s="11"/>
      <c r="M69" s="11"/>
    </row>
    <row r="70" spans="1:13" ht="18.95" customHeight="1" x14ac:dyDescent="0.45">
      <c r="A70" s="17">
        <v>49</v>
      </c>
      <c r="B70" s="11"/>
      <c r="C70" s="51"/>
      <c r="D70" s="265"/>
      <c r="E70" s="11"/>
      <c r="F70" s="11"/>
      <c r="G70" s="11"/>
      <c r="H70" s="11"/>
      <c r="I70" s="11"/>
      <c r="J70" s="11"/>
      <c r="K70" s="11"/>
      <c r="L70" s="11"/>
      <c r="M70" s="11"/>
    </row>
    <row r="71" spans="1:13" ht="18.95" customHeight="1" x14ac:dyDescent="0.45">
      <c r="A71" s="17">
        <v>50</v>
      </c>
      <c r="B71" s="11"/>
      <c r="C71" s="51"/>
      <c r="D71" s="265"/>
      <c r="E71" s="11"/>
      <c r="F71" s="11"/>
      <c r="G71" s="11"/>
      <c r="H71" s="11"/>
      <c r="I71" s="11"/>
      <c r="J71" s="11"/>
      <c r="K71" s="11"/>
      <c r="L71" s="11"/>
      <c r="M71" s="11"/>
    </row>
    <row r="72" spans="1:13" ht="18.95" customHeight="1" x14ac:dyDescent="0.45">
      <c r="A72" s="17">
        <v>51</v>
      </c>
      <c r="B72" s="11"/>
      <c r="C72" s="51"/>
      <c r="D72" s="265"/>
      <c r="E72" s="11"/>
      <c r="F72" s="11"/>
      <c r="G72" s="11"/>
      <c r="H72" s="11"/>
      <c r="I72" s="11"/>
      <c r="J72" s="11"/>
      <c r="K72" s="11"/>
      <c r="L72" s="11"/>
      <c r="M72" s="11"/>
    </row>
    <row r="73" spans="1:13" ht="18.95" customHeight="1" x14ac:dyDescent="0.45">
      <c r="A73" s="17">
        <v>52</v>
      </c>
      <c r="B73" s="11"/>
      <c r="C73" s="51"/>
      <c r="D73" s="265"/>
      <c r="E73" s="11"/>
      <c r="F73" s="11"/>
      <c r="G73" s="11"/>
      <c r="H73" s="11"/>
      <c r="I73" s="11"/>
      <c r="J73" s="11"/>
      <c r="K73" s="11"/>
      <c r="L73" s="11"/>
      <c r="M73" s="11"/>
    </row>
    <row r="74" spans="1:13" ht="18.95" customHeight="1" x14ac:dyDescent="0.45">
      <c r="A74" s="17">
        <v>53</v>
      </c>
      <c r="B74" s="11"/>
      <c r="C74" s="51"/>
      <c r="D74" s="265"/>
      <c r="E74" s="11"/>
      <c r="F74" s="11"/>
      <c r="G74" s="11"/>
      <c r="H74" s="11"/>
      <c r="I74" s="11"/>
      <c r="J74" s="11"/>
      <c r="K74" s="11"/>
      <c r="L74" s="11"/>
      <c r="M74" s="11"/>
    </row>
    <row r="75" spans="1:13" ht="18.95" customHeight="1" x14ac:dyDescent="0.45">
      <c r="A75" s="17">
        <v>54</v>
      </c>
      <c r="B75" s="11"/>
      <c r="C75" s="51"/>
      <c r="D75" s="265"/>
      <c r="E75" s="11"/>
      <c r="F75" s="11"/>
      <c r="G75" s="11"/>
      <c r="H75" s="11"/>
      <c r="I75" s="11"/>
      <c r="J75" s="11"/>
      <c r="K75" s="11"/>
      <c r="L75" s="11"/>
      <c r="M75" s="11"/>
    </row>
    <row r="76" spans="1:13" ht="18.95" customHeight="1" x14ac:dyDescent="0.45">
      <c r="A76" s="17">
        <v>55</v>
      </c>
      <c r="B76" s="11"/>
      <c r="C76" s="51"/>
      <c r="D76" s="265"/>
      <c r="E76" s="11"/>
      <c r="F76" s="11"/>
      <c r="G76" s="11"/>
      <c r="H76" s="11"/>
      <c r="I76" s="11"/>
      <c r="J76" s="11"/>
      <c r="K76" s="11"/>
      <c r="L76" s="11"/>
      <c r="M76" s="11"/>
    </row>
    <row r="77" spans="1:13" ht="18.95" customHeight="1" x14ac:dyDescent="0.45">
      <c r="A77" s="17">
        <v>56</v>
      </c>
      <c r="B77" s="11"/>
      <c r="C77" s="51"/>
      <c r="D77" s="265"/>
      <c r="E77" s="11"/>
      <c r="F77" s="11"/>
      <c r="G77" s="11"/>
      <c r="H77" s="11"/>
      <c r="I77" s="11"/>
      <c r="J77" s="11"/>
      <c r="K77" s="11"/>
      <c r="L77" s="11"/>
      <c r="M77" s="11"/>
    </row>
    <row r="78" spans="1:13" ht="18.95" customHeight="1" x14ac:dyDescent="0.45">
      <c r="A78" s="17">
        <v>57</v>
      </c>
      <c r="B78" s="11"/>
      <c r="C78" s="51"/>
      <c r="D78" s="265"/>
      <c r="E78" s="11"/>
      <c r="F78" s="11"/>
      <c r="G78" s="11"/>
      <c r="H78" s="11"/>
      <c r="I78" s="11"/>
      <c r="J78" s="11"/>
      <c r="K78" s="11"/>
      <c r="L78" s="11"/>
      <c r="M78" s="11"/>
    </row>
    <row r="79" spans="1:13" ht="18.95" customHeight="1" x14ac:dyDescent="0.45">
      <c r="A79" s="17">
        <v>58</v>
      </c>
      <c r="B79" s="11"/>
      <c r="C79" s="51"/>
      <c r="D79" s="265"/>
      <c r="E79" s="11"/>
      <c r="F79" s="11"/>
      <c r="G79" s="11"/>
      <c r="H79" s="11"/>
      <c r="I79" s="11"/>
      <c r="J79" s="11"/>
      <c r="K79" s="11"/>
      <c r="L79" s="11"/>
      <c r="M79" s="11"/>
    </row>
    <row r="80" spans="1:13" ht="18.95" customHeight="1" x14ac:dyDescent="0.45">
      <c r="A80" s="17">
        <v>59</v>
      </c>
      <c r="B80" s="11"/>
      <c r="C80" s="51"/>
      <c r="D80" s="265"/>
      <c r="E80" s="11"/>
      <c r="F80" s="11"/>
      <c r="G80" s="11"/>
      <c r="H80" s="11"/>
      <c r="I80" s="11"/>
      <c r="J80" s="11"/>
      <c r="K80" s="11"/>
      <c r="L80" s="11"/>
      <c r="M80" s="11"/>
    </row>
    <row r="81" spans="1:13" ht="18.95" customHeight="1" thickBot="1" x14ac:dyDescent="0.5">
      <c r="A81" s="17">
        <v>60</v>
      </c>
      <c r="B81" s="15"/>
      <c r="C81" s="52"/>
      <c r="D81" s="266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18.95" customHeight="1" x14ac:dyDescent="0.45">
      <c r="A82" s="18"/>
      <c r="B82" s="37" t="s">
        <v>25</v>
      </c>
      <c r="C82" s="53">
        <f>SUM(C6:C25,C34:C53,C62:C81)</f>
        <v>36</v>
      </c>
      <c r="D82" s="139"/>
      <c r="E82" s="16">
        <f t="shared" ref="E82:M82" si="2">SUM(E6:E25,E34:E53,E62:E81)</f>
        <v>0</v>
      </c>
      <c r="F82" s="16">
        <f t="shared" si="2"/>
        <v>2</v>
      </c>
      <c r="G82" s="16">
        <f t="shared" si="2"/>
        <v>4</v>
      </c>
      <c r="H82" s="16">
        <f t="shared" si="2"/>
        <v>16</v>
      </c>
      <c r="I82" s="16">
        <f t="shared" si="2"/>
        <v>13</v>
      </c>
      <c r="J82" s="16">
        <f t="shared" si="2"/>
        <v>6</v>
      </c>
      <c r="K82" s="16">
        <f t="shared" si="2"/>
        <v>4</v>
      </c>
      <c r="L82" s="16">
        <f t="shared" si="2"/>
        <v>19</v>
      </c>
      <c r="M82" s="16">
        <f t="shared" si="2"/>
        <v>11</v>
      </c>
    </row>
    <row r="83" spans="1:13" x14ac:dyDescent="0.45">
      <c r="M83" s="210" t="s">
        <v>98</v>
      </c>
    </row>
  </sheetData>
  <mergeCells count="33">
    <mergeCell ref="D62:D81"/>
    <mergeCell ref="B57:M57"/>
    <mergeCell ref="B58:K58"/>
    <mergeCell ref="L58:M58"/>
    <mergeCell ref="L59:M59"/>
    <mergeCell ref="B60:B61"/>
    <mergeCell ref="D60:D61"/>
    <mergeCell ref="E60:G60"/>
    <mergeCell ref="H60:I60"/>
    <mergeCell ref="J60:K60"/>
    <mergeCell ref="L60:M60"/>
    <mergeCell ref="D34:D53"/>
    <mergeCell ref="L2:M2"/>
    <mergeCell ref="L3:M3"/>
    <mergeCell ref="B2:K2"/>
    <mergeCell ref="L30:M30"/>
    <mergeCell ref="L31:M31"/>
    <mergeCell ref="B30:K30"/>
    <mergeCell ref="B32:B33"/>
    <mergeCell ref="D32:D33"/>
    <mergeCell ref="E32:G32"/>
    <mergeCell ref="H32:I32"/>
    <mergeCell ref="J32:K32"/>
    <mergeCell ref="L32:M32"/>
    <mergeCell ref="D6:D25"/>
    <mergeCell ref="B4:B5"/>
    <mergeCell ref="E4:G4"/>
    <mergeCell ref="H4:I4"/>
    <mergeCell ref="B29:M29"/>
    <mergeCell ref="L4:M4"/>
    <mergeCell ref="B1:M1"/>
    <mergeCell ref="J4:K4"/>
    <mergeCell ref="D4:D5"/>
  </mergeCells>
  <pageMargins left="0.7" right="0.7" top="0.75" bottom="0.75" header="0.3" footer="0.3"/>
  <pageSetup paperSize="9" fitToHeight="0" orientation="landscape" r:id="rId1"/>
  <headerFooter>
    <oddHeader>&amp;L&amp;"Arial,Fett"VG:__________________________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85"/>
  <sheetViews>
    <sheetView view="pageLayout" zoomScaleNormal="100" workbookViewId="0">
      <selection activeCell="L75" sqref="L75"/>
    </sheetView>
  </sheetViews>
  <sheetFormatPr baseColWidth="10" defaultRowHeight="14.25" x14ac:dyDescent="0.45"/>
  <cols>
    <col min="1" max="1" width="5.73046875" customWidth="1"/>
    <col min="2" max="2" width="25.73046875" customWidth="1"/>
    <col min="3" max="3" width="12.73046875" customWidth="1"/>
    <col min="4" max="4" width="3.265625" customWidth="1"/>
    <col min="5" max="5" width="12.73046875" customWidth="1"/>
    <col min="6" max="6" width="3.265625" customWidth="1"/>
    <col min="7" max="9" width="5.73046875" customWidth="1"/>
    <col min="10" max="10" width="10.73046875" customWidth="1"/>
    <col min="11" max="14" width="8.265625" customWidth="1"/>
    <col min="15" max="15" width="10.73046875" customWidth="1"/>
  </cols>
  <sheetData>
    <row r="1" spans="1:15" x14ac:dyDescent="0.45">
      <c r="A1" s="18"/>
      <c r="B1" s="230" t="s">
        <v>85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</row>
    <row r="2" spans="1:15" x14ac:dyDescent="0.45">
      <c r="A2" s="18"/>
      <c r="B2" s="243" t="s">
        <v>54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67"/>
      <c r="O2" s="267"/>
    </row>
    <row r="3" spans="1:15" x14ac:dyDescent="0.45">
      <c r="A3" s="18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255"/>
      <c r="O3" s="255"/>
    </row>
    <row r="4" spans="1:15" x14ac:dyDescent="0.45">
      <c r="A4" s="18"/>
      <c r="B4" s="257" t="s">
        <v>0</v>
      </c>
      <c r="C4" s="130" t="s">
        <v>7</v>
      </c>
      <c r="D4" s="131"/>
      <c r="E4" s="130" t="s">
        <v>26</v>
      </c>
      <c r="F4" s="131"/>
      <c r="G4" s="215" t="s">
        <v>12</v>
      </c>
      <c r="H4" s="215"/>
      <c r="I4" s="215"/>
      <c r="J4" s="21" t="s">
        <v>23</v>
      </c>
      <c r="K4" s="218" t="s">
        <v>17</v>
      </c>
      <c r="L4" s="270"/>
      <c r="M4" s="215" t="s">
        <v>20</v>
      </c>
      <c r="N4" s="215"/>
      <c r="O4" s="2" t="s">
        <v>24</v>
      </c>
    </row>
    <row r="5" spans="1:15" ht="14.65" thickBot="1" x14ac:dyDescent="0.5">
      <c r="A5" s="18"/>
      <c r="B5" s="217"/>
      <c r="C5" s="22" t="s">
        <v>22</v>
      </c>
      <c r="D5" s="132"/>
      <c r="E5" s="22" t="s">
        <v>27</v>
      </c>
      <c r="F5" s="132"/>
      <c r="G5" s="23" t="s">
        <v>9</v>
      </c>
      <c r="H5" s="23" t="s">
        <v>11</v>
      </c>
      <c r="I5" s="23" t="s">
        <v>10</v>
      </c>
      <c r="J5" s="23" t="s">
        <v>14</v>
      </c>
      <c r="K5" s="23" t="s">
        <v>15</v>
      </c>
      <c r="L5" s="23" t="s">
        <v>16</v>
      </c>
      <c r="M5" s="23" t="s">
        <v>18</v>
      </c>
      <c r="N5" s="23" t="s">
        <v>19</v>
      </c>
      <c r="O5" s="6" t="s">
        <v>22</v>
      </c>
    </row>
    <row r="6" spans="1:15" ht="18.95" customHeight="1" x14ac:dyDescent="0.45">
      <c r="A6" s="17">
        <v>1</v>
      </c>
      <c r="B6" s="39" t="s">
        <v>37</v>
      </c>
      <c r="C6" s="115">
        <v>44</v>
      </c>
      <c r="D6" s="264" t="s">
        <v>50</v>
      </c>
      <c r="E6" s="134">
        <v>15</v>
      </c>
      <c r="F6" s="264" t="s">
        <v>51</v>
      </c>
      <c r="G6" s="39">
        <v>0</v>
      </c>
      <c r="H6" s="39">
        <v>1</v>
      </c>
      <c r="I6" s="39">
        <v>1</v>
      </c>
      <c r="J6" s="39">
        <v>4</v>
      </c>
      <c r="K6" s="39">
        <v>3</v>
      </c>
      <c r="L6" s="39">
        <v>2</v>
      </c>
      <c r="M6" s="39">
        <v>6</v>
      </c>
      <c r="N6" s="39">
        <v>1</v>
      </c>
      <c r="O6" s="39">
        <v>4</v>
      </c>
    </row>
    <row r="7" spans="1:15" ht="18.95" customHeight="1" x14ac:dyDescent="0.45">
      <c r="A7" s="17">
        <v>2</v>
      </c>
      <c r="B7" s="11"/>
      <c r="C7" s="51"/>
      <c r="D7" s="265"/>
      <c r="E7" s="135"/>
      <c r="F7" s="265"/>
      <c r="G7" s="11"/>
      <c r="H7" s="11"/>
      <c r="I7" s="11"/>
      <c r="J7" s="11"/>
      <c r="K7" s="11"/>
      <c r="L7" s="11"/>
      <c r="M7" s="11"/>
      <c r="N7" s="11"/>
      <c r="O7" s="11"/>
    </row>
    <row r="8" spans="1:15" ht="18.95" customHeight="1" x14ac:dyDescent="0.45">
      <c r="A8" s="17">
        <v>3</v>
      </c>
      <c r="B8" s="11"/>
      <c r="C8" s="51"/>
      <c r="D8" s="265"/>
      <c r="E8" s="135"/>
      <c r="F8" s="265"/>
      <c r="G8" s="11"/>
      <c r="H8" s="11"/>
      <c r="I8" s="11"/>
      <c r="J8" s="11"/>
      <c r="K8" s="11"/>
      <c r="L8" s="11"/>
      <c r="M8" s="11"/>
      <c r="N8" s="11"/>
      <c r="O8" s="11"/>
    </row>
    <row r="9" spans="1:15" ht="18.95" customHeight="1" x14ac:dyDescent="0.45">
      <c r="A9" s="17">
        <v>4</v>
      </c>
      <c r="B9" s="11"/>
      <c r="C9" s="51"/>
      <c r="D9" s="265"/>
      <c r="E9" s="135"/>
      <c r="F9" s="265"/>
      <c r="G9" s="11"/>
      <c r="H9" s="11"/>
      <c r="I9" s="11"/>
      <c r="J9" s="11"/>
      <c r="K9" s="11"/>
      <c r="L9" s="11"/>
      <c r="M9" s="11"/>
      <c r="N9" s="11"/>
      <c r="O9" s="11"/>
    </row>
    <row r="10" spans="1:15" ht="18.95" customHeight="1" x14ac:dyDescent="0.45">
      <c r="A10" s="17">
        <v>5</v>
      </c>
      <c r="B10" s="11"/>
      <c r="C10" s="51"/>
      <c r="D10" s="265"/>
      <c r="E10" s="135"/>
      <c r="F10" s="265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8.95" customHeight="1" x14ac:dyDescent="0.45">
      <c r="A11" s="17">
        <v>6</v>
      </c>
      <c r="B11" s="11"/>
      <c r="C11" s="51"/>
      <c r="D11" s="265"/>
      <c r="E11" s="135"/>
      <c r="F11" s="265"/>
      <c r="G11" s="11"/>
      <c r="H11" s="11"/>
      <c r="I11" s="11"/>
      <c r="J11" s="11"/>
      <c r="K11" s="11"/>
      <c r="L11" s="11"/>
      <c r="M11" s="11"/>
      <c r="N11" s="11"/>
      <c r="O11" s="11"/>
    </row>
    <row r="12" spans="1:15" ht="18.95" customHeight="1" x14ac:dyDescent="0.45">
      <c r="A12" s="17">
        <v>7</v>
      </c>
      <c r="B12" s="11"/>
      <c r="C12" s="51"/>
      <c r="D12" s="265"/>
      <c r="E12" s="135"/>
      <c r="F12" s="265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18.95" customHeight="1" x14ac:dyDescent="0.45">
      <c r="A13" s="17">
        <v>8</v>
      </c>
      <c r="B13" s="11"/>
      <c r="C13" s="51"/>
      <c r="D13" s="265"/>
      <c r="E13" s="135"/>
      <c r="F13" s="265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18.95" customHeight="1" x14ac:dyDescent="0.45">
      <c r="A14" s="17">
        <v>9</v>
      </c>
      <c r="B14" s="11"/>
      <c r="C14" s="51"/>
      <c r="D14" s="265"/>
      <c r="E14" s="135"/>
      <c r="F14" s="265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18.95" customHeight="1" x14ac:dyDescent="0.45">
      <c r="A15" s="17">
        <v>10</v>
      </c>
      <c r="B15" s="11"/>
      <c r="C15" s="51"/>
      <c r="D15" s="265"/>
      <c r="E15" s="135"/>
      <c r="F15" s="265"/>
      <c r="G15" s="11"/>
      <c r="H15" s="11"/>
      <c r="I15" s="11"/>
      <c r="J15" s="11"/>
      <c r="K15" s="11"/>
      <c r="L15" s="11"/>
      <c r="M15" s="11"/>
      <c r="N15" s="11"/>
      <c r="O15" s="11"/>
    </row>
    <row r="16" spans="1:15" ht="18.95" customHeight="1" x14ac:dyDescent="0.45">
      <c r="A16" s="17">
        <v>11</v>
      </c>
      <c r="B16" s="11"/>
      <c r="C16" s="51"/>
      <c r="D16" s="265"/>
      <c r="E16" s="135"/>
      <c r="F16" s="265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18.95" customHeight="1" x14ac:dyDescent="0.45">
      <c r="A17" s="17">
        <v>12</v>
      </c>
      <c r="B17" s="11"/>
      <c r="C17" s="51"/>
      <c r="D17" s="265"/>
      <c r="E17" s="135"/>
      <c r="F17" s="265"/>
      <c r="G17" s="11"/>
      <c r="H17" s="11"/>
      <c r="I17" s="11"/>
      <c r="J17" s="11"/>
      <c r="K17" s="11"/>
      <c r="L17" s="11"/>
      <c r="M17" s="11"/>
      <c r="N17" s="11"/>
      <c r="O17" s="11"/>
    </row>
    <row r="18" spans="1:15" ht="18.95" customHeight="1" x14ac:dyDescent="0.45">
      <c r="A18" s="17">
        <v>13</v>
      </c>
      <c r="B18" s="11"/>
      <c r="C18" s="51"/>
      <c r="D18" s="265"/>
      <c r="E18" s="135"/>
      <c r="F18" s="265"/>
      <c r="G18" s="11"/>
      <c r="H18" s="11"/>
      <c r="I18" s="11"/>
      <c r="J18" s="11"/>
      <c r="K18" s="11"/>
      <c r="L18" s="11"/>
      <c r="M18" s="11"/>
      <c r="N18" s="11"/>
      <c r="O18" s="11"/>
    </row>
    <row r="19" spans="1:15" ht="18.95" customHeight="1" x14ac:dyDescent="0.45">
      <c r="A19" s="17">
        <v>14</v>
      </c>
      <c r="B19" s="11"/>
      <c r="C19" s="51"/>
      <c r="D19" s="265"/>
      <c r="E19" s="135"/>
      <c r="F19" s="265"/>
      <c r="G19" s="11"/>
      <c r="H19" s="11"/>
      <c r="I19" s="11"/>
      <c r="J19" s="11"/>
      <c r="K19" s="11"/>
      <c r="L19" s="11"/>
      <c r="M19" s="11"/>
      <c r="N19" s="11"/>
      <c r="O19" s="11"/>
    </row>
    <row r="20" spans="1:15" ht="18.95" customHeight="1" x14ac:dyDescent="0.45">
      <c r="A20" s="17">
        <v>15</v>
      </c>
      <c r="B20" s="11"/>
      <c r="C20" s="51"/>
      <c r="D20" s="265"/>
      <c r="E20" s="135"/>
      <c r="F20" s="265"/>
      <c r="G20" s="11"/>
      <c r="H20" s="11"/>
      <c r="I20" s="11"/>
      <c r="J20" s="11"/>
      <c r="K20" s="11"/>
      <c r="L20" s="11"/>
      <c r="M20" s="11"/>
      <c r="N20" s="11"/>
      <c r="O20" s="11"/>
    </row>
    <row r="21" spans="1:15" ht="18.95" customHeight="1" x14ac:dyDescent="0.45">
      <c r="A21" s="17">
        <v>16</v>
      </c>
      <c r="B21" s="11"/>
      <c r="C21" s="51"/>
      <c r="D21" s="265"/>
      <c r="E21" s="135"/>
      <c r="F21" s="265"/>
      <c r="G21" s="11"/>
      <c r="H21" s="11"/>
      <c r="I21" s="11"/>
      <c r="J21" s="11"/>
      <c r="K21" s="11"/>
      <c r="L21" s="11"/>
      <c r="M21" s="11"/>
      <c r="N21" s="11"/>
      <c r="O21" s="11"/>
    </row>
    <row r="22" spans="1:15" ht="18.95" customHeight="1" x14ac:dyDescent="0.45">
      <c r="A22" s="17">
        <v>17</v>
      </c>
      <c r="B22" s="11"/>
      <c r="C22" s="51"/>
      <c r="D22" s="265"/>
      <c r="E22" s="135"/>
      <c r="F22" s="265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18.95" customHeight="1" x14ac:dyDescent="0.45">
      <c r="A23" s="17">
        <v>18</v>
      </c>
      <c r="B23" s="11"/>
      <c r="C23" s="51"/>
      <c r="D23" s="265"/>
      <c r="E23" s="135"/>
      <c r="F23" s="265"/>
      <c r="G23" s="11"/>
      <c r="H23" s="11"/>
      <c r="I23" s="11"/>
      <c r="J23" s="11"/>
      <c r="K23" s="11"/>
      <c r="L23" s="11"/>
      <c r="M23" s="11"/>
      <c r="N23" s="11"/>
      <c r="O23" s="11"/>
    </row>
    <row r="24" spans="1:15" ht="18.95" customHeight="1" x14ac:dyDescent="0.45">
      <c r="A24" s="17">
        <v>19</v>
      </c>
      <c r="B24" s="11"/>
      <c r="C24" s="51"/>
      <c r="D24" s="265"/>
      <c r="E24" s="135"/>
      <c r="F24" s="265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8.95" customHeight="1" thickBot="1" x14ac:dyDescent="0.5">
      <c r="A25" s="17">
        <v>20</v>
      </c>
      <c r="B25" s="15"/>
      <c r="C25" s="52"/>
      <c r="D25" s="266"/>
      <c r="E25" s="136"/>
      <c r="F25" s="266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8.95" customHeight="1" x14ac:dyDescent="0.45">
      <c r="A26" s="17"/>
      <c r="B26" s="37" t="s">
        <v>25</v>
      </c>
      <c r="C26" s="62">
        <f>SUM(C6:C25)</f>
        <v>44</v>
      </c>
      <c r="D26" s="133"/>
      <c r="E26" s="53">
        <f>SUM(E6:E25)</f>
        <v>15</v>
      </c>
      <c r="F26" s="133"/>
      <c r="G26" s="16">
        <f t="shared" ref="G26:O26" si="0">SUM(G6:G25)</f>
        <v>0</v>
      </c>
      <c r="H26" s="16">
        <f t="shared" si="0"/>
        <v>1</v>
      </c>
      <c r="I26" s="16">
        <f t="shared" si="0"/>
        <v>1</v>
      </c>
      <c r="J26" s="16">
        <f t="shared" si="0"/>
        <v>4</v>
      </c>
      <c r="K26" s="16">
        <f t="shared" si="0"/>
        <v>3</v>
      </c>
      <c r="L26" s="16">
        <f t="shared" si="0"/>
        <v>2</v>
      </c>
      <c r="M26" s="16">
        <f t="shared" si="0"/>
        <v>6</v>
      </c>
      <c r="N26" s="16">
        <f t="shared" si="0"/>
        <v>1</v>
      </c>
      <c r="O26" s="16">
        <f t="shared" si="0"/>
        <v>4</v>
      </c>
    </row>
    <row r="27" spans="1:15" x14ac:dyDescent="0.45">
      <c r="O27" s="210" t="s">
        <v>98</v>
      </c>
    </row>
    <row r="30" spans="1:15" x14ac:dyDescent="0.45">
      <c r="A30" s="18"/>
      <c r="B30" s="230" t="s">
        <v>85</v>
      </c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</row>
    <row r="31" spans="1:15" x14ac:dyDescent="0.45">
      <c r="A31" s="18"/>
      <c r="B31" s="243" t="s">
        <v>54</v>
      </c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67"/>
      <c r="O31" s="267"/>
    </row>
    <row r="32" spans="1:15" x14ac:dyDescent="0.45">
      <c r="A32" s="1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255"/>
      <c r="O32" s="268"/>
    </row>
    <row r="33" spans="1:15" x14ac:dyDescent="0.45">
      <c r="A33" s="18"/>
      <c r="B33" s="271" t="s">
        <v>0</v>
      </c>
      <c r="C33" s="130" t="s">
        <v>7</v>
      </c>
      <c r="D33" s="131"/>
      <c r="E33" s="130" t="s">
        <v>26</v>
      </c>
      <c r="F33" s="131"/>
      <c r="G33" s="218" t="s">
        <v>12</v>
      </c>
      <c r="H33" s="270"/>
      <c r="I33" s="238"/>
      <c r="J33" s="21" t="s">
        <v>23</v>
      </c>
      <c r="K33" s="218" t="s">
        <v>17</v>
      </c>
      <c r="L33" s="238"/>
      <c r="M33" s="218" t="s">
        <v>20</v>
      </c>
      <c r="N33" s="238"/>
      <c r="O33" s="2" t="s">
        <v>24</v>
      </c>
    </row>
    <row r="34" spans="1:15" ht="14.65" thickBot="1" x14ac:dyDescent="0.5">
      <c r="A34" s="18"/>
      <c r="B34" s="272"/>
      <c r="C34" s="22" t="s">
        <v>22</v>
      </c>
      <c r="D34" s="132"/>
      <c r="E34" s="22" t="s">
        <v>27</v>
      </c>
      <c r="F34" s="132"/>
      <c r="G34" s="23" t="s">
        <v>9</v>
      </c>
      <c r="H34" s="23" t="s">
        <v>11</v>
      </c>
      <c r="I34" s="23" t="s">
        <v>10</v>
      </c>
      <c r="J34" s="23" t="s">
        <v>14</v>
      </c>
      <c r="K34" s="23" t="s">
        <v>15</v>
      </c>
      <c r="L34" s="23" t="s">
        <v>16</v>
      </c>
      <c r="M34" s="23" t="s">
        <v>18</v>
      </c>
      <c r="N34" s="23" t="s">
        <v>19</v>
      </c>
      <c r="O34" s="6" t="s">
        <v>22</v>
      </c>
    </row>
    <row r="35" spans="1:15" ht="18.95" customHeight="1" x14ac:dyDescent="0.45">
      <c r="A35" s="17">
        <v>21</v>
      </c>
      <c r="B35" s="39"/>
      <c r="C35" s="115"/>
      <c r="D35" s="264" t="s">
        <v>50</v>
      </c>
      <c r="E35" s="134"/>
      <c r="F35" s="264" t="s">
        <v>51</v>
      </c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8.95" customHeight="1" x14ac:dyDescent="0.45">
      <c r="A36" s="17">
        <v>22</v>
      </c>
      <c r="B36" s="11"/>
      <c r="C36" s="51"/>
      <c r="D36" s="265"/>
      <c r="E36" s="135"/>
      <c r="F36" s="265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18.95" customHeight="1" x14ac:dyDescent="0.45">
      <c r="A37" s="17">
        <v>23</v>
      </c>
      <c r="B37" s="11"/>
      <c r="C37" s="51"/>
      <c r="D37" s="265"/>
      <c r="E37" s="135"/>
      <c r="F37" s="265"/>
      <c r="G37" s="11"/>
      <c r="H37" s="11"/>
      <c r="I37" s="11"/>
      <c r="J37" s="11"/>
      <c r="K37" s="11"/>
      <c r="L37" s="11"/>
      <c r="M37" s="11"/>
      <c r="N37" s="11"/>
      <c r="O37" s="11"/>
    </row>
    <row r="38" spans="1:15" ht="18.95" customHeight="1" x14ac:dyDescent="0.45">
      <c r="A38" s="17">
        <v>24</v>
      </c>
      <c r="B38" s="11"/>
      <c r="C38" s="51"/>
      <c r="D38" s="265"/>
      <c r="E38" s="135"/>
      <c r="F38" s="265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8.95" customHeight="1" x14ac:dyDescent="0.45">
      <c r="A39" s="17">
        <v>25</v>
      </c>
      <c r="B39" s="11"/>
      <c r="C39" s="51"/>
      <c r="D39" s="265"/>
      <c r="E39" s="135"/>
      <c r="F39" s="265"/>
      <c r="G39" s="11"/>
      <c r="H39" s="11"/>
      <c r="I39" s="11"/>
      <c r="J39" s="11"/>
      <c r="K39" s="11"/>
      <c r="L39" s="11"/>
      <c r="M39" s="11"/>
      <c r="N39" s="11"/>
      <c r="O39" s="11"/>
    </row>
    <row r="40" spans="1:15" ht="18.95" customHeight="1" x14ac:dyDescent="0.45">
      <c r="A40" s="17">
        <v>26</v>
      </c>
      <c r="B40" s="11"/>
      <c r="C40" s="51"/>
      <c r="D40" s="265"/>
      <c r="E40" s="135"/>
      <c r="F40" s="265"/>
      <c r="G40" s="11"/>
      <c r="H40" s="11"/>
      <c r="I40" s="11"/>
      <c r="J40" s="11"/>
      <c r="K40" s="11"/>
      <c r="L40" s="11"/>
      <c r="M40" s="11"/>
      <c r="N40" s="11"/>
      <c r="O40" s="11"/>
    </row>
    <row r="41" spans="1:15" ht="18.95" customHeight="1" x14ac:dyDescent="0.45">
      <c r="A41" s="17">
        <v>27</v>
      </c>
      <c r="B41" s="11"/>
      <c r="C41" s="51"/>
      <c r="D41" s="265"/>
      <c r="E41" s="135"/>
      <c r="F41" s="265"/>
      <c r="G41" s="11"/>
      <c r="H41" s="11"/>
      <c r="I41" s="11"/>
      <c r="J41" s="11"/>
      <c r="K41" s="11"/>
      <c r="L41" s="11"/>
      <c r="M41" s="11"/>
      <c r="N41" s="11"/>
      <c r="O41" s="11"/>
    </row>
    <row r="42" spans="1:15" ht="18.95" customHeight="1" x14ac:dyDescent="0.45">
      <c r="A42" s="17">
        <v>28</v>
      </c>
      <c r="B42" s="11"/>
      <c r="C42" s="51"/>
      <c r="D42" s="265"/>
      <c r="E42" s="135"/>
      <c r="F42" s="265"/>
      <c r="G42" s="11"/>
      <c r="H42" s="11"/>
      <c r="I42" s="11"/>
      <c r="J42" s="11"/>
      <c r="K42" s="11"/>
      <c r="L42" s="11"/>
      <c r="M42" s="11"/>
      <c r="N42" s="11"/>
      <c r="O42" s="11"/>
    </row>
    <row r="43" spans="1:15" ht="18.95" customHeight="1" x14ac:dyDescent="0.45">
      <c r="A43" s="17">
        <v>29</v>
      </c>
      <c r="B43" s="11"/>
      <c r="C43" s="51"/>
      <c r="D43" s="265"/>
      <c r="E43" s="135"/>
      <c r="F43" s="265"/>
      <c r="G43" s="11"/>
      <c r="H43" s="11"/>
      <c r="I43" s="11"/>
      <c r="J43" s="11"/>
      <c r="K43" s="11"/>
      <c r="L43" s="11"/>
      <c r="M43" s="11"/>
      <c r="N43" s="11"/>
      <c r="O43" s="11"/>
    </row>
    <row r="44" spans="1:15" ht="18.95" customHeight="1" x14ac:dyDescent="0.45">
      <c r="A44" s="17">
        <v>30</v>
      </c>
      <c r="B44" s="11"/>
      <c r="C44" s="51"/>
      <c r="D44" s="265"/>
      <c r="E44" s="135"/>
      <c r="F44" s="265"/>
      <c r="G44" s="11"/>
      <c r="H44" s="11"/>
      <c r="I44" s="11"/>
      <c r="J44" s="11"/>
      <c r="K44" s="11"/>
      <c r="L44" s="11"/>
      <c r="M44" s="11"/>
      <c r="N44" s="11"/>
      <c r="O44" s="11"/>
    </row>
    <row r="45" spans="1:15" ht="18.95" customHeight="1" x14ac:dyDescent="0.45">
      <c r="A45" s="17">
        <v>31</v>
      </c>
      <c r="B45" s="11"/>
      <c r="C45" s="51"/>
      <c r="D45" s="265"/>
      <c r="E45" s="135"/>
      <c r="F45" s="265"/>
      <c r="G45" s="11"/>
      <c r="H45" s="11"/>
      <c r="I45" s="11"/>
      <c r="J45" s="11"/>
      <c r="K45" s="11"/>
      <c r="L45" s="11"/>
      <c r="M45" s="11"/>
      <c r="N45" s="11"/>
      <c r="O45" s="11"/>
    </row>
    <row r="46" spans="1:15" ht="18.95" customHeight="1" x14ac:dyDescent="0.45">
      <c r="A46" s="17">
        <v>32</v>
      </c>
      <c r="B46" s="11"/>
      <c r="C46" s="51"/>
      <c r="D46" s="265"/>
      <c r="E46" s="135"/>
      <c r="F46" s="265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8.95" customHeight="1" x14ac:dyDescent="0.45">
      <c r="A47" s="17">
        <v>33</v>
      </c>
      <c r="B47" s="11"/>
      <c r="C47" s="51"/>
      <c r="D47" s="265"/>
      <c r="E47" s="135"/>
      <c r="F47" s="265"/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8.95" customHeight="1" x14ac:dyDescent="0.45">
      <c r="A48" s="17">
        <v>34</v>
      </c>
      <c r="B48" s="11"/>
      <c r="C48" s="51"/>
      <c r="D48" s="265"/>
      <c r="E48" s="135"/>
      <c r="F48" s="26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8.95" customHeight="1" x14ac:dyDescent="0.45">
      <c r="A49" s="17">
        <v>35</v>
      </c>
      <c r="B49" s="11"/>
      <c r="C49" s="51"/>
      <c r="D49" s="265"/>
      <c r="E49" s="135"/>
      <c r="F49" s="265"/>
      <c r="G49" s="11"/>
      <c r="H49" s="11"/>
      <c r="I49" s="11"/>
      <c r="J49" s="11"/>
      <c r="K49" s="11"/>
      <c r="L49" s="11"/>
      <c r="M49" s="11"/>
      <c r="N49" s="11"/>
      <c r="O49" s="11"/>
    </row>
    <row r="50" spans="1:15" ht="18.95" customHeight="1" x14ac:dyDescent="0.45">
      <c r="A50" s="17">
        <v>36</v>
      </c>
      <c r="B50" s="11"/>
      <c r="C50" s="51"/>
      <c r="D50" s="265"/>
      <c r="E50" s="135"/>
      <c r="F50" s="265"/>
      <c r="G50" s="11"/>
      <c r="H50" s="11"/>
      <c r="I50" s="11"/>
      <c r="J50" s="11"/>
      <c r="K50" s="11"/>
      <c r="L50" s="11"/>
      <c r="M50" s="11"/>
      <c r="N50" s="11"/>
      <c r="O50" s="11"/>
    </row>
    <row r="51" spans="1:15" ht="18.95" customHeight="1" x14ac:dyDescent="0.45">
      <c r="A51" s="17">
        <v>37</v>
      </c>
      <c r="B51" s="11"/>
      <c r="C51" s="51"/>
      <c r="D51" s="265"/>
      <c r="E51" s="135"/>
      <c r="F51" s="265"/>
      <c r="G51" s="11"/>
      <c r="H51" s="11"/>
      <c r="I51" s="11"/>
      <c r="J51" s="11"/>
      <c r="K51" s="11"/>
      <c r="L51" s="11"/>
      <c r="M51" s="11"/>
      <c r="N51" s="11"/>
      <c r="O51" s="11"/>
    </row>
    <row r="52" spans="1:15" ht="18.95" customHeight="1" x14ac:dyDescent="0.45">
      <c r="A52" s="17">
        <v>38</v>
      </c>
      <c r="B52" s="11"/>
      <c r="C52" s="51"/>
      <c r="D52" s="265"/>
      <c r="E52" s="135"/>
      <c r="F52" s="265"/>
      <c r="G52" s="11"/>
      <c r="H52" s="11"/>
      <c r="I52" s="11"/>
      <c r="J52" s="11"/>
      <c r="K52" s="11"/>
      <c r="L52" s="11"/>
      <c r="M52" s="11"/>
      <c r="N52" s="11"/>
      <c r="O52" s="11"/>
    </row>
    <row r="53" spans="1:15" ht="18.95" customHeight="1" x14ac:dyDescent="0.45">
      <c r="A53" s="17">
        <v>39</v>
      </c>
      <c r="B53" s="11"/>
      <c r="C53" s="51"/>
      <c r="D53" s="265"/>
      <c r="E53" s="135"/>
      <c r="F53" s="265"/>
      <c r="G53" s="11"/>
      <c r="H53" s="11"/>
      <c r="I53" s="11"/>
      <c r="J53" s="11"/>
      <c r="K53" s="11"/>
      <c r="L53" s="11"/>
      <c r="M53" s="11"/>
      <c r="N53" s="11"/>
      <c r="O53" s="11"/>
    </row>
    <row r="54" spans="1:15" ht="18.95" customHeight="1" thickBot="1" x14ac:dyDescent="0.5">
      <c r="A54" s="17">
        <v>40</v>
      </c>
      <c r="B54" s="15"/>
      <c r="C54" s="52"/>
      <c r="D54" s="266"/>
      <c r="E54" s="136"/>
      <c r="F54" s="266"/>
      <c r="G54" s="15"/>
      <c r="H54" s="15"/>
      <c r="I54" s="15"/>
      <c r="J54" s="15"/>
      <c r="K54" s="15"/>
      <c r="L54" s="15"/>
      <c r="M54" s="15"/>
      <c r="N54" s="15"/>
      <c r="O54" s="15"/>
    </row>
    <row r="55" spans="1:15" ht="18.95" customHeight="1" x14ac:dyDescent="0.45">
      <c r="A55" s="17"/>
      <c r="B55" s="37" t="s">
        <v>25</v>
      </c>
      <c r="C55" s="62">
        <f>SUM(C6:C25,C35:C54)</f>
        <v>44</v>
      </c>
      <c r="D55" s="133"/>
      <c r="E55" s="53">
        <f>SUM(E6:E25,E35:E54)</f>
        <v>15</v>
      </c>
      <c r="F55" s="133"/>
      <c r="G55" s="16">
        <f>SUM(G6:G25,G35:G54)</f>
        <v>0</v>
      </c>
      <c r="H55" s="16">
        <f t="shared" ref="H55:O55" si="1">SUM(H6:H25,H35:H54)</f>
        <v>1</v>
      </c>
      <c r="I55" s="16">
        <f t="shared" si="1"/>
        <v>1</v>
      </c>
      <c r="J55" s="16">
        <f t="shared" si="1"/>
        <v>4</v>
      </c>
      <c r="K55" s="16">
        <f t="shared" si="1"/>
        <v>3</v>
      </c>
      <c r="L55" s="16">
        <f t="shared" si="1"/>
        <v>2</v>
      </c>
      <c r="M55" s="16">
        <f t="shared" si="1"/>
        <v>6</v>
      </c>
      <c r="N55" s="16">
        <f t="shared" si="1"/>
        <v>1</v>
      </c>
      <c r="O55" s="16">
        <f t="shared" si="1"/>
        <v>4</v>
      </c>
    </row>
    <row r="56" spans="1:15" x14ac:dyDescent="0.45">
      <c r="O56" s="210" t="s">
        <v>98</v>
      </c>
    </row>
    <row r="59" spans="1:15" x14ac:dyDescent="0.45">
      <c r="A59" s="18"/>
      <c r="B59" s="230" t="s">
        <v>85</v>
      </c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</row>
    <row r="60" spans="1:15" x14ac:dyDescent="0.45">
      <c r="A60" s="18"/>
      <c r="B60" s="243" t="s">
        <v>54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67"/>
      <c r="O60" s="267"/>
    </row>
    <row r="61" spans="1:15" x14ac:dyDescent="0.45">
      <c r="A61" s="1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255"/>
      <c r="O61" s="268"/>
    </row>
    <row r="62" spans="1:15" x14ac:dyDescent="0.45">
      <c r="A62" s="18"/>
      <c r="B62" s="271" t="s">
        <v>0</v>
      </c>
      <c r="C62" s="130" t="s">
        <v>7</v>
      </c>
      <c r="D62" s="131"/>
      <c r="E62" s="130" t="s">
        <v>26</v>
      </c>
      <c r="F62" s="131"/>
      <c r="G62" s="218" t="s">
        <v>12</v>
      </c>
      <c r="H62" s="270"/>
      <c r="I62" s="238"/>
      <c r="J62" s="152" t="s">
        <v>23</v>
      </c>
      <c r="K62" s="218" t="s">
        <v>17</v>
      </c>
      <c r="L62" s="238"/>
      <c r="M62" s="218" t="s">
        <v>20</v>
      </c>
      <c r="N62" s="238"/>
      <c r="O62" s="159" t="s">
        <v>24</v>
      </c>
    </row>
    <row r="63" spans="1:15" ht="14.65" thickBot="1" x14ac:dyDescent="0.5">
      <c r="A63" s="18"/>
      <c r="B63" s="272"/>
      <c r="C63" s="22" t="s">
        <v>22</v>
      </c>
      <c r="D63" s="132"/>
      <c r="E63" s="22" t="s">
        <v>27</v>
      </c>
      <c r="F63" s="132"/>
      <c r="G63" s="23" t="s">
        <v>9</v>
      </c>
      <c r="H63" s="23" t="s">
        <v>11</v>
      </c>
      <c r="I63" s="23" t="s">
        <v>10</v>
      </c>
      <c r="J63" s="23" t="s">
        <v>14</v>
      </c>
      <c r="K63" s="23" t="s">
        <v>15</v>
      </c>
      <c r="L63" s="23" t="s">
        <v>16</v>
      </c>
      <c r="M63" s="23" t="s">
        <v>18</v>
      </c>
      <c r="N63" s="23" t="s">
        <v>19</v>
      </c>
      <c r="O63" s="160" t="s">
        <v>22</v>
      </c>
    </row>
    <row r="64" spans="1:15" ht="18.95" customHeight="1" x14ac:dyDescent="0.45">
      <c r="A64" s="17">
        <v>41</v>
      </c>
      <c r="B64" s="39"/>
      <c r="C64" s="115"/>
      <c r="D64" s="264" t="s">
        <v>50</v>
      </c>
      <c r="E64" s="134"/>
      <c r="F64" s="264" t="s">
        <v>51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18.95" customHeight="1" x14ac:dyDescent="0.45">
      <c r="A65" s="17">
        <v>42</v>
      </c>
      <c r="B65" s="11"/>
      <c r="C65" s="51"/>
      <c r="D65" s="265"/>
      <c r="E65" s="135"/>
      <c r="F65" s="265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8.95" customHeight="1" x14ac:dyDescent="0.45">
      <c r="A66" s="17">
        <v>43</v>
      </c>
      <c r="B66" s="11"/>
      <c r="C66" s="51"/>
      <c r="D66" s="265"/>
      <c r="E66" s="135"/>
      <c r="F66" s="265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8.95" customHeight="1" x14ac:dyDescent="0.45">
      <c r="A67" s="17">
        <v>44</v>
      </c>
      <c r="B67" s="11"/>
      <c r="C67" s="51"/>
      <c r="D67" s="265"/>
      <c r="E67" s="135"/>
      <c r="F67" s="265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8.95" customHeight="1" x14ac:dyDescent="0.45">
      <c r="A68" s="17">
        <v>45</v>
      </c>
      <c r="B68" s="11"/>
      <c r="C68" s="51"/>
      <c r="D68" s="265"/>
      <c r="E68" s="135"/>
      <c r="F68" s="265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8.95" customHeight="1" x14ac:dyDescent="0.45">
      <c r="A69" s="17">
        <v>46</v>
      </c>
      <c r="B69" s="11"/>
      <c r="C69" s="51"/>
      <c r="D69" s="265"/>
      <c r="E69" s="135"/>
      <c r="F69" s="265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8.95" customHeight="1" x14ac:dyDescent="0.45">
      <c r="A70" s="17">
        <v>47</v>
      </c>
      <c r="B70" s="11"/>
      <c r="C70" s="51"/>
      <c r="D70" s="265"/>
      <c r="E70" s="135"/>
      <c r="F70" s="265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8.95" customHeight="1" x14ac:dyDescent="0.45">
      <c r="A71" s="17">
        <v>48</v>
      </c>
      <c r="B71" s="11"/>
      <c r="C71" s="51"/>
      <c r="D71" s="265"/>
      <c r="E71" s="135"/>
      <c r="F71" s="265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8.95" customHeight="1" x14ac:dyDescent="0.45">
      <c r="A72" s="17">
        <v>49</v>
      </c>
      <c r="B72" s="11"/>
      <c r="C72" s="51"/>
      <c r="D72" s="265"/>
      <c r="E72" s="135"/>
      <c r="F72" s="265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8.95" customHeight="1" x14ac:dyDescent="0.45">
      <c r="A73" s="17">
        <v>50</v>
      </c>
      <c r="B73" s="11"/>
      <c r="C73" s="51"/>
      <c r="D73" s="265"/>
      <c r="E73" s="135"/>
      <c r="F73" s="265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8.95" customHeight="1" x14ac:dyDescent="0.45">
      <c r="A74" s="17">
        <v>51</v>
      </c>
      <c r="B74" s="11"/>
      <c r="C74" s="51"/>
      <c r="D74" s="265"/>
      <c r="E74" s="135"/>
      <c r="F74" s="265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8.95" customHeight="1" x14ac:dyDescent="0.45">
      <c r="A75" s="17">
        <v>52</v>
      </c>
      <c r="B75" s="11"/>
      <c r="C75" s="51"/>
      <c r="D75" s="265"/>
      <c r="E75" s="135"/>
      <c r="F75" s="265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8.95" customHeight="1" x14ac:dyDescent="0.45">
      <c r="A76" s="17">
        <v>53</v>
      </c>
      <c r="B76" s="11"/>
      <c r="C76" s="51"/>
      <c r="D76" s="265"/>
      <c r="E76" s="135"/>
      <c r="F76" s="265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18.95" customHeight="1" x14ac:dyDescent="0.45">
      <c r="A77" s="17">
        <v>54</v>
      </c>
      <c r="B77" s="11"/>
      <c r="C77" s="51"/>
      <c r="D77" s="265"/>
      <c r="E77" s="135"/>
      <c r="F77" s="265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18.95" customHeight="1" x14ac:dyDescent="0.45">
      <c r="A78" s="17">
        <v>55</v>
      </c>
      <c r="B78" s="11"/>
      <c r="C78" s="51"/>
      <c r="D78" s="265"/>
      <c r="E78" s="135"/>
      <c r="F78" s="265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8.95" customHeight="1" x14ac:dyDescent="0.45">
      <c r="A79" s="17">
        <v>56</v>
      </c>
      <c r="B79" s="11"/>
      <c r="C79" s="51"/>
      <c r="D79" s="265"/>
      <c r="E79" s="135"/>
      <c r="F79" s="265"/>
      <c r="G79" s="11"/>
      <c r="H79" s="11"/>
      <c r="I79" s="11"/>
      <c r="J79" s="11"/>
      <c r="K79" s="11"/>
      <c r="L79" s="11"/>
      <c r="M79" s="11"/>
      <c r="N79" s="11"/>
      <c r="O79" s="11"/>
    </row>
    <row r="80" spans="1:15" ht="18.95" customHeight="1" x14ac:dyDescent="0.45">
      <c r="A80" s="17">
        <v>57</v>
      </c>
      <c r="B80" s="11"/>
      <c r="C80" s="51"/>
      <c r="D80" s="265"/>
      <c r="E80" s="135"/>
      <c r="F80" s="265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8.95" customHeight="1" x14ac:dyDescent="0.45">
      <c r="A81" s="17">
        <v>58</v>
      </c>
      <c r="B81" s="11"/>
      <c r="C81" s="51"/>
      <c r="D81" s="265"/>
      <c r="E81" s="135"/>
      <c r="F81" s="265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8.95" customHeight="1" x14ac:dyDescent="0.45">
      <c r="A82" s="17">
        <v>59</v>
      </c>
      <c r="B82" s="11"/>
      <c r="C82" s="51"/>
      <c r="D82" s="265"/>
      <c r="E82" s="135"/>
      <c r="F82" s="265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8.95" customHeight="1" thickBot="1" x14ac:dyDescent="0.5">
      <c r="A83" s="17">
        <v>60</v>
      </c>
      <c r="B83" s="15"/>
      <c r="C83" s="52"/>
      <c r="D83" s="266"/>
      <c r="E83" s="136"/>
      <c r="F83" s="266"/>
      <c r="G83" s="15"/>
      <c r="H83" s="15"/>
      <c r="I83" s="15"/>
      <c r="J83" s="15"/>
      <c r="K83" s="15"/>
      <c r="L83" s="15"/>
      <c r="M83" s="15"/>
      <c r="N83" s="15"/>
      <c r="O83" s="15"/>
    </row>
    <row r="84" spans="1:15" ht="18.95" customHeight="1" x14ac:dyDescent="0.45">
      <c r="A84" s="17"/>
      <c r="B84" s="37" t="s">
        <v>25</v>
      </c>
      <c r="C84" s="62">
        <f>SUM(C6:C25,C35:C54,C64:C83)</f>
        <v>44</v>
      </c>
      <c r="D84" s="133"/>
      <c r="E84" s="53">
        <f>SUM(E6:E25,E35:E54,E64:E83)</f>
        <v>15</v>
      </c>
      <c r="F84" s="133"/>
      <c r="G84" s="16">
        <f>SUM(G6:G25,G35,G54,G64:G83)</f>
        <v>0</v>
      </c>
      <c r="H84" s="16">
        <f t="shared" ref="H84:O84" si="2">SUM(H6:H25,H35,H54,H64:H83)</f>
        <v>1</v>
      </c>
      <c r="I84" s="16">
        <f t="shared" si="2"/>
        <v>1</v>
      </c>
      <c r="J84" s="16">
        <f t="shared" si="2"/>
        <v>4</v>
      </c>
      <c r="K84" s="16">
        <f t="shared" si="2"/>
        <v>3</v>
      </c>
      <c r="L84" s="16">
        <f t="shared" si="2"/>
        <v>2</v>
      </c>
      <c r="M84" s="16">
        <f t="shared" si="2"/>
        <v>6</v>
      </c>
      <c r="N84" s="16">
        <f t="shared" si="2"/>
        <v>1</v>
      </c>
      <c r="O84" s="16">
        <f t="shared" si="2"/>
        <v>4</v>
      </c>
    </row>
    <row r="85" spans="1:15" x14ac:dyDescent="0.45">
      <c r="O85" s="210" t="s">
        <v>98</v>
      </c>
    </row>
  </sheetData>
  <mergeCells count="30">
    <mergeCell ref="D64:D83"/>
    <mergeCell ref="F64:F83"/>
    <mergeCell ref="B59:O59"/>
    <mergeCell ref="B60:M60"/>
    <mergeCell ref="N60:O60"/>
    <mergeCell ref="N61:O61"/>
    <mergeCell ref="B62:B63"/>
    <mergeCell ref="G62:I62"/>
    <mergeCell ref="K62:L62"/>
    <mergeCell ref="M62:N62"/>
    <mergeCell ref="D35:D54"/>
    <mergeCell ref="F35:F54"/>
    <mergeCell ref="N3:O3"/>
    <mergeCell ref="N2:O2"/>
    <mergeCell ref="B2:M2"/>
    <mergeCell ref="N32:O32"/>
    <mergeCell ref="N31:O31"/>
    <mergeCell ref="B31:M31"/>
    <mergeCell ref="B30:O30"/>
    <mergeCell ref="B33:B34"/>
    <mergeCell ref="G33:I33"/>
    <mergeCell ref="K33:L33"/>
    <mergeCell ref="M33:N33"/>
    <mergeCell ref="B1:O1"/>
    <mergeCell ref="F6:F25"/>
    <mergeCell ref="D6:D25"/>
    <mergeCell ref="K4:L4"/>
    <mergeCell ref="B4:B5"/>
    <mergeCell ref="G4:I4"/>
    <mergeCell ref="M4:N4"/>
  </mergeCells>
  <pageMargins left="0.7" right="0.7" top="0.75" bottom="0.75" header="0.3" footer="0.3"/>
  <pageSetup paperSize="9" scale="97" fitToHeight="0" orientation="landscape" r:id="rId1"/>
  <headerFooter>
    <oddHeader>&amp;L&amp;"Arial,Fett"VG:__________________________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88"/>
  <sheetViews>
    <sheetView view="pageLayout" zoomScaleNormal="100" workbookViewId="0">
      <selection activeCell="J11" sqref="J11"/>
    </sheetView>
  </sheetViews>
  <sheetFormatPr baseColWidth="10" defaultRowHeight="14.25" x14ac:dyDescent="0.45"/>
  <cols>
    <col min="1" max="1" width="5.73046875" customWidth="1"/>
    <col min="2" max="2" width="25.73046875" customWidth="1"/>
    <col min="3" max="26" width="5.73046875" customWidth="1"/>
  </cols>
  <sheetData>
    <row r="1" spans="1:27" x14ac:dyDescent="0.45">
      <c r="A1" s="78"/>
      <c r="B1" s="230" t="s">
        <v>86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</row>
    <row r="2" spans="1:27" x14ac:dyDescent="0.45">
      <c r="A2" s="78"/>
      <c r="B2" s="277" t="s">
        <v>79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5"/>
      <c r="V2" s="275"/>
      <c r="W2" s="275"/>
      <c r="X2" s="275"/>
    </row>
    <row r="3" spans="1:27" x14ac:dyDescent="0.45">
      <c r="A3" s="78"/>
      <c r="B3" s="78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8"/>
      <c r="S3" s="78"/>
      <c r="T3" s="78"/>
      <c r="U3" s="276"/>
      <c r="V3" s="275"/>
      <c r="W3" s="275"/>
      <c r="X3" s="275"/>
    </row>
    <row r="4" spans="1:27" ht="75" customHeight="1" x14ac:dyDescent="0.45">
      <c r="A4" s="80"/>
      <c r="B4" s="158" t="s">
        <v>0</v>
      </c>
      <c r="C4" s="193" t="s">
        <v>70</v>
      </c>
      <c r="D4" s="194"/>
      <c r="E4" s="195" t="s">
        <v>71</v>
      </c>
      <c r="F4" s="194"/>
      <c r="G4" s="193" t="s">
        <v>72</v>
      </c>
      <c r="H4" s="195"/>
      <c r="I4" s="193" t="s">
        <v>23</v>
      </c>
      <c r="J4" s="195"/>
      <c r="K4" s="193" t="s">
        <v>75</v>
      </c>
      <c r="L4" s="195" t="s">
        <v>15</v>
      </c>
      <c r="M4" s="193" t="s">
        <v>76</v>
      </c>
      <c r="N4" s="195" t="s">
        <v>16</v>
      </c>
      <c r="O4" s="193" t="s">
        <v>20</v>
      </c>
      <c r="P4" s="195" t="s">
        <v>74</v>
      </c>
      <c r="Q4" s="95" t="s">
        <v>73</v>
      </c>
      <c r="R4" s="96"/>
      <c r="S4" s="95" t="s">
        <v>73</v>
      </c>
      <c r="T4" s="96"/>
      <c r="U4" s="95" t="s">
        <v>73</v>
      </c>
      <c r="V4" s="96"/>
      <c r="W4" s="148"/>
      <c r="X4" s="97"/>
      <c r="Y4" s="89"/>
      <c r="Z4" s="90"/>
      <c r="AA4" s="68"/>
    </row>
    <row r="5" spans="1:27" ht="18.95" customHeight="1" thickBot="1" x14ac:dyDescent="0.5">
      <c r="A5" s="80"/>
      <c r="B5" s="65"/>
      <c r="C5" s="177" t="s">
        <v>78</v>
      </c>
      <c r="D5" s="178" t="s">
        <v>77</v>
      </c>
      <c r="E5" s="177" t="s">
        <v>78</v>
      </c>
      <c r="F5" s="178" t="s">
        <v>77</v>
      </c>
      <c r="G5" s="177" t="s">
        <v>78</v>
      </c>
      <c r="H5" s="178" t="s">
        <v>77</v>
      </c>
      <c r="I5" s="177" t="s">
        <v>78</v>
      </c>
      <c r="J5" s="178" t="s">
        <v>77</v>
      </c>
      <c r="K5" s="177" t="s">
        <v>78</v>
      </c>
      <c r="L5" s="178" t="s">
        <v>77</v>
      </c>
      <c r="M5" s="177" t="s">
        <v>78</v>
      </c>
      <c r="N5" s="178" t="s">
        <v>77</v>
      </c>
      <c r="O5" s="177" t="s">
        <v>78</v>
      </c>
      <c r="P5" s="178" t="s">
        <v>77</v>
      </c>
      <c r="Q5" s="177" t="s">
        <v>78</v>
      </c>
      <c r="R5" s="178" t="s">
        <v>77</v>
      </c>
      <c r="S5" s="177" t="s">
        <v>78</v>
      </c>
      <c r="T5" s="178" t="s">
        <v>77</v>
      </c>
      <c r="U5" s="177" t="s">
        <v>78</v>
      </c>
      <c r="V5" s="178" t="s">
        <v>77</v>
      </c>
      <c r="W5" s="146"/>
      <c r="X5" s="147"/>
      <c r="Y5" s="71"/>
    </row>
    <row r="6" spans="1:27" ht="18.95" customHeight="1" x14ac:dyDescent="0.45">
      <c r="A6" s="84">
        <v>1</v>
      </c>
      <c r="B6" s="85" t="s">
        <v>37</v>
      </c>
      <c r="C6" s="181">
        <v>4</v>
      </c>
      <c r="D6" s="182">
        <v>2</v>
      </c>
      <c r="E6" s="183">
        <v>2</v>
      </c>
      <c r="F6" s="184">
        <v>2</v>
      </c>
      <c r="G6" s="181">
        <v>1</v>
      </c>
      <c r="H6" s="182">
        <v>1</v>
      </c>
      <c r="I6" s="183">
        <v>13</v>
      </c>
      <c r="J6" s="184">
        <v>7</v>
      </c>
      <c r="K6" s="181">
        <v>7</v>
      </c>
      <c r="L6" s="182">
        <v>5</v>
      </c>
      <c r="M6" s="183">
        <v>4</v>
      </c>
      <c r="N6" s="184">
        <v>6</v>
      </c>
      <c r="O6" s="181">
        <v>9</v>
      </c>
      <c r="P6" s="182">
        <v>6</v>
      </c>
      <c r="Q6" s="183"/>
      <c r="R6" s="184"/>
      <c r="S6" s="181"/>
      <c r="T6" s="182"/>
      <c r="U6" s="181"/>
      <c r="V6" s="182"/>
      <c r="W6" s="64"/>
      <c r="X6" s="64"/>
      <c r="Y6" s="64"/>
    </row>
    <row r="7" spans="1:27" ht="18.95" customHeight="1" x14ac:dyDescent="0.45">
      <c r="A7" s="84">
        <v>2</v>
      </c>
      <c r="B7" s="86"/>
      <c r="C7" s="185"/>
      <c r="D7" s="186"/>
      <c r="E7" s="187"/>
      <c r="F7" s="188"/>
      <c r="G7" s="185"/>
      <c r="H7" s="186"/>
      <c r="I7" s="187"/>
      <c r="J7" s="188"/>
      <c r="K7" s="185"/>
      <c r="L7" s="186"/>
      <c r="M7" s="187"/>
      <c r="N7" s="188"/>
      <c r="O7" s="185"/>
      <c r="P7" s="186"/>
      <c r="Q7" s="187"/>
      <c r="R7" s="188"/>
      <c r="S7" s="185"/>
      <c r="T7" s="186"/>
      <c r="U7" s="185"/>
      <c r="V7" s="186"/>
      <c r="W7" s="64"/>
      <c r="X7" s="64"/>
      <c r="Y7" s="64"/>
    </row>
    <row r="8" spans="1:27" ht="18.95" customHeight="1" x14ac:dyDescent="0.45">
      <c r="A8" s="84">
        <v>3</v>
      </c>
      <c r="B8" s="86"/>
      <c r="C8" s="185"/>
      <c r="D8" s="186"/>
      <c r="E8" s="187"/>
      <c r="F8" s="188"/>
      <c r="G8" s="185"/>
      <c r="H8" s="186"/>
      <c r="I8" s="187"/>
      <c r="J8" s="188"/>
      <c r="K8" s="185"/>
      <c r="L8" s="186"/>
      <c r="M8" s="187"/>
      <c r="N8" s="188"/>
      <c r="O8" s="185"/>
      <c r="P8" s="186"/>
      <c r="Q8" s="187"/>
      <c r="R8" s="188"/>
      <c r="S8" s="185"/>
      <c r="T8" s="186"/>
      <c r="U8" s="185"/>
      <c r="V8" s="186"/>
      <c r="W8" s="64"/>
      <c r="X8" s="64"/>
      <c r="Y8" s="64"/>
    </row>
    <row r="9" spans="1:27" ht="18.95" customHeight="1" x14ac:dyDescent="0.45">
      <c r="A9" s="84">
        <v>4</v>
      </c>
      <c r="B9" s="86"/>
      <c r="C9" s="185"/>
      <c r="D9" s="186"/>
      <c r="E9" s="187"/>
      <c r="F9" s="188"/>
      <c r="G9" s="185"/>
      <c r="H9" s="186"/>
      <c r="I9" s="187"/>
      <c r="J9" s="188"/>
      <c r="K9" s="185"/>
      <c r="L9" s="186"/>
      <c r="M9" s="187"/>
      <c r="N9" s="188"/>
      <c r="O9" s="185"/>
      <c r="P9" s="186"/>
      <c r="Q9" s="187"/>
      <c r="R9" s="188"/>
      <c r="S9" s="185"/>
      <c r="T9" s="186"/>
      <c r="U9" s="185"/>
      <c r="V9" s="186"/>
      <c r="W9" s="64"/>
      <c r="X9" s="64"/>
      <c r="Y9" s="64"/>
    </row>
    <row r="10" spans="1:27" ht="18.95" customHeight="1" x14ac:dyDescent="0.45">
      <c r="A10" s="84">
        <v>5</v>
      </c>
      <c r="B10" s="86"/>
      <c r="C10" s="185"/>
      <c r="D10" s="186"/>
      <c r="E10" s="187"/>
      <c r="F10" s="188"/>
      <c r="G10" s="185"/>
      <c r="H10" s="186"/>
      <c r="I10" s="187"/>
      <c r="J10" s="188"/>
      <c r="K10" s="185"/>
      <c r="L10" s="186"/>
      <c r="M10" s="187"/>
      <c r="N10" s="188"/>
      <c r="O10" s="185"/>
      <c r="P10" s="186"/>
      <c r="Q10" s="187"/>
      <c r="R10" s="188"/>
      <c r="S10" s="185"/>
      <c r="T10" s="186"/>
      <c r="U10" s="185"/>
      <c r="V10" s="186"/>
      <c r="W10" s="64"/>
      <c r="X10" s="64"/>
      <c r="Y10" s="64"/>
    </row>
    <row r="11" spans="1:27" ht="18.95" customHeight="1" x14ac:dyDescent="0.45">
      <c r="A11" s="84">
        <v>6</v>
      </c>
      <c r="B11" s="86"/>
      <c r="C11" s="185"/>
      <c r="D11" s="186"/>
      <c r="E11" s="187"/>
      <c r="F11" s="188"/>
      <c r="G11" s="185"/>
      <c r="H11" s="186"/>
      <c r="I11" s="187"/>
      <c r="J11" s="188"/>
      <c r="K11" s="185"/>
      <c r="L11" s="186"/>
      <c r="M11" s="187"/>
      <c r="N11" s="188"/>
      <c r="O11" s="185"/>
      <c r="P11" s="186"/>
      <c r="Q11" s="187"/>
      <c r="R11" s="188"/>
      <c r="S11" s="185"/>
      <c r="T11" s="186"/>
      <c r="U11" s="185"/>
      <c r="V11" s="186"/>
      <c r="W11" s="64"/>
      <c r="X11" s="64"/>
      <c r="Y11" s="64"/>
    </row>
    <row r="12" spans="1:27" ht="18.95" customHeight="1" x14ac:dyDescent="0.45">
      <c r="A12" s="84">
        <v>7</v>
      </c>
      <c r="B12" s="86"/>
      <c r="C12" s="185"/>
      <c r="D12" s="186"/>
      <c r="E12" s="187"/>
      <c r="F12" s="188"/>
      <c r="G12" s="185"/>
      <c r="H12" s="186"/>
      <c r="I12" s="187"/>
      <c r="J12" s="188"/>
      <c r="K12" s="185"/>
      <c r="L12" s="186"/>
      <c r="M12" s="187"/>
      <c r="N12" s="188"/>
      <c r="O12" s="185"/>
      <c r="P12" s="186"/>
      <c r="Q12" s="187"/>
      <c r="R12" s="188"/>
      <c r="S12" s="185"/>
      <c r="T12" s="186"/>
      <c r="U12" s="185"/>
      <c r="V12" s="186"/>
      <c r="W12" s="64"/>
      <c r="X12" s="64"/>
      <c r="Y12" s="64"/>
    </row>
    <row r="13" spans="1:27" ht="18.95" customHeight="1" x14ac:dyDescent="0.45">
      <c r="A13" s="84">
        <v>8</v>
      </c>
      <c r="B13" s="86"/>
      <c r="C13" s="185"/>
      <c r="D13" s="186"/>
      <c r="E13" s="187"/>
      <c r="F13" s="188"/>
      <c r="G13" s="185"/>
      <c r="H13" s="186"/>
      <c r="I13" s="187"/>
      <c r="J13" s="188"/>
      <c r="K13" s="185"/>
      <c r="L13" s="186"/>
      <c r="M13" s="187"/>
      <c r="N13" s="188"/>
      <c r="O13" s="185"/>
      <c r="P13" s="186"/>
      <c r="Q13" s="187"/>
      <c r="R13" s="188"/>
      <c r="S13" s="185"/>
      <c r="T13" s="186"/>
      <c r="U13" s="185"/>
      <c r="V13" s="186"/>
      <c r="W13" s="64"/>
      <c r="X13" s="64"/>
      <c r="Y13" s="64"/>
    </row>
    <row r="14" spans="1:27" ht="18.95" customHeight="1" x14ac:dyDescent="0.45">
      <c r="A14" s="84">
        <v>9</v>
      </c>
      <c r="B14" s="86"/>
      <c r="C14" s="185"/>
      <c r="D14" s="186"/>
      <c r="E14" s="187"/>
      <c r="F14" s="188"/>
      <c r="G14" s="185"/>
      <c r="H14" s="186"/>
      <c r="I14" s="187"/>
      <c r="J14" s="188"/>
      <c r="K14" s="185"/>
      <c r="L14" s="186"/>
      <c r="M14" s="187"/>
      <c r="N14" s="188"/>
      <c r="O14" s="185"/>
      <c r="P14" s="186"/>
      <c r="Q14" s="187"/>
      <c r="R14" s="188"/>
      <c r="S14" s="185"/>
      <c r="T14" s="186"/>
      <c r="U14" s="185"/>
      <c r="V14" s="186"/>
      <c r="W14" s="64"/>
      <c r="X14" s="64"/>
      <c r="Y14" s="64"/>
    </row>
    <row r="15" spans="1:27" ht="18.95" customHeight="1" x14ac:dyDescent="0.45">
      <c r="A15" s="84">
        <v>10</v>
      </c>
      <c r="B15" s="86"/>
      <c r="C15" s="185"/>
      <c r="D15" s="186"/>
      <c r="E15" s="187"/>
      <c r="F15" s="188"/>
      <c r="G15" s="185"/>
      <c r="H15" s="186"/>
      <c r="I15" s="187"/>
      <c r="J15" s="188"/>
      <c r="K15" s="185"/>
      <c r="L15" s="186"/>
      <c r="M15" s="187"/>
      <c r="N15" s="188"/>
      <c r="O15" s="185"/>
      <c r="P15" s="186"/>
      <c r="Q15" s="187"/>
      <c r="R15" s="188"/>
      <c r="S15" s="185"/>
      <c r="T15" s="186"/>
      <c r="U15" s="185"/>
      <c r="V15" s="186"/>
      <c r="W15" s="64"/>
      <c r="X15" s="64"/>
      <c r="Y15" s="64"/>
    </row>
    <row r="16" spans="1:27" ht="18.95" customHeight="1" x14ac:dyDescent="0.45">
      <c r="A16" s="84">
        <v>11</v>
      </c>
      <c r="B16" s="86"/>
      <c r="C16" s="185"/>
      <c r="D16" s="186"/>
      <c r="E16" s="187"/>
      <c r="F16" s="188"/>
      <c r="G16" s="185"/>
      <c r="H16" s="186"/>
      <c r="I16" s="187"/>
      <c r="J16" s="188"/>
      <c r="K16" s="185"/>
      <c r="L16" s="186"/>
      <c r="M16" s="187"/>
      <c r="N16" s="188"/>
      <c r="O16" s="185"/>
      <c r="P16" s="186"/>
      <c r="Q16" s="187"/>
      <c r="R16" s="188"/>
      <c r="S16" s="185"/>
      <c r="T16" s="186"/>
      <c r="U16" s="185"/>
      <c r="V16" s="186"/>
      <c r="W16" s="64"/>
      <c r="X16" s="64"/>
      <c r="Y16" s="64"/>
    </row>
    <row r="17" spans="1:26" ht="18.95" customHeight="1" x14ac:dyDescent="0.45">
      <c r="A17" s="84">
        <v>12</v>
      </c>
      <c r="B17" s="86"/>
      <c r="C17" s="185"/>
      <c r="D17" s="186"/>
      <c r="E17" s="187"/>
      <c r="F17" s="188"/>
      <c r="G17" s="185"/>
      <c r="H17" s="186"/>
      <c r="I17" s="187"/>
      <c r="J17" s="188"/>
      <c r="K17" s="185"/>
      <c r="L17" s="186"/>
      <c r="M17" s="187"/>
      <c r="N17" s="188"/>
      <c r="O17" s="185"/>
      <c r="P17" s="186"/>
      <c r="Q17" s="187"/>
      <c r="R17" s="188"/>
      <c r="S17" s="185"/>
      <c r="T17" s="186"/>
      <c r="U17" s="185"/>
      <c r="V17" s="186"/>
      <c r="W17" s="64"/>
      <c r="X17" s="64"/>
      <c r="Y17" s="64"/>
    </row>
    <row r="18" spans="1:26" ht="18.95" customHeight="1" x14ac:dyDescent="0.45">
      <c r="A18" s="84">
        <v>13</v>
      </c>
      <c r="B18" s="86"/>
      <c r="C18" s="185"/>
      <c r="D18" s="186"/>
      <c r="E18" s="187"/>
      <c r="F18" s="188"/>
      <c r="G18" s="185"/>
      <c r="H18" s="186"/>
      <c r="I18" s="187"/>
      <c r="J18" s="188"/>
      <c r="K18" s="185"/>
      <c r="L18" s="186"/>
      <c r="M18" s="187"/>
      <c r="N18" s="188"/>
      <c r="O18" s="185"/>
      <c r="P18" s="186"/>
      <c r="Q18" s="187"/>
      <c r="R18" s="188"/>
      <c r="S18" s="185"/>
      <c r="T18" s="186"/>
      <c r="U18" s="185"/>
      <c r="V18" s="186"/>
      <c r="W18" s="64"/>
      <c r="X18" s="64"/>
      <c r="Y18" s="64"/>
    </row>
    <row r="19" spans="1:26" ht="18.95" customHeight="1" x14ac:dyDescent="0.45">
      <c r="A19" s="84">
        <v>14</v>
      </c>
      <c r="B19" s="86"/>
      <c r="C19" s="185"/>
      <c r="D19" s="186"/>
      <c r="E19" s="187"/>
      <c r="F19" s="188"/>
      <c r="G19" s="185"/>
      <c r="H19" s="186"/>
      <c r="I19" s="187"/>
      <c r="J19" s="188"/>
      <c r="K19" s="185"/>
      <c r="L19" s="186"/>
      <c r="M19" s="187"/>
      <c r="N19" s="188"/>
      <c r="O19" s="185"/>
      <c r="P19" s="186"/>
      <c r="Q19" s="187"/>
      <c r="R19" s="188"/>
      <c r="S19" s="185"/>
      <c r="T19" s="186"/>
      <c r="U19" s="185"/>
      <c r="V19" s="186"/>
      <c r="W19" s="64"/>
      <c r="X19" s="64"/>
      <c r="Y19" s="64"/>
    </row>
    <row r="20" spans="1:26" ht="18.95" customHeight="1" x14ac:dyDescent="0.45">
      <c r="A20" s="84">
        <v>15</v>
      </c>
      <c r="B20" s="86"/>
      <c r="C20" s="185"/>
      <c r="D20" s="186"/>
      <c r="E20" s="187"/>
      <c r="F20" s="188"/>
      <c r="G20" s="185"/>
      <c r="H20" s="186"/>
      <c r="I20" s="187"/>
      <c r="J20" s="188"/>
      <c r="K20" s="185"/>
      <c r="L20" s="186"/>
      <c r="M20" s="187"/>
      <c r="N20" s="188"/>
      <c r="O20" s="185"/>
      <c r="P20" s="186"/>
      <c r="Q20" s="187"/>
      <c r="R20" s="188"/>
      <c r="S20" s="185"/>
      <c r="T20" s="186"/>
      <c r="U20" s="185"/>
      <c r="V20" s="186"/>
      <c r="W20" s="64"/>
      <c r="X20" s="64"/>
      <c r="Y20" s="64"/>
    </row>
    <row r="21" spans="1:26" ht="18.95" customHeight="1" x14ac:dyDescent="0.45">
      <c r="A21" s="84">
        <v>16</v>
      </c>
      <c r="B21" s="86"/>
      <c r="C21" s="185"/>
      <c r="D21" s="186"/>
      <c r="E21" s="187"/>
      <c r="F21" s="188"/>
      <c r="G21" s="185"/>
      <c r="H21" s="186"/>
      <c r="I21" s="187"/>
      <c r="J21" s="188"/>
      <c r="K21" s="185"/>
      <c r="L21" s="186"/>
      <c r="M21" s="187"/>
      <c r="N21" s="188"/>
      <c r="O21" s="185"/>
      <c r="P21" s="186"/>
      <c r="Q21" s="187"/>
      <c r="R21" s="188"/>
      <c r="S21" s="185"/>
      <c r="T21" s="186"/>
      <c r="U21" s="185"/>
      <c r="V21" s="186"/>
      <c r="W21" s="64"/>
      <c r="X21" s="64"/>
      <c r="Y21" s="64"/>
    </row>
    <row r="22" spans="1:26" ht="18.95" customHeight="1" x14ac:dyDescent="0.45">
      <c r="A22" s="84">
        <v>17</v>
      </c>
      <c r="B22" s="86"/>
      <c r="C22" s="185"/>
      <c r="D22" s="186"/>
      <c r="E22" s="187"/>
      <c r="F22" s="188"/>
      <c r="G22" s="185"/>
      <c r="H22" s="186"/>
      <c r="I22" s="187"/>
      <c r="J22" s="188"/>
      <c r="K22" s="185"/>
      <c r="L22" s="186"/>
      <c r="M22" s="187"/>
      <c r="N22" s="188"/>
      <c r="O22" s="185"/>
      <c r="P22" s="186"/>
      <c r="Q22" s="187"/>
      <c r="R22" s="188"/>
      <c r="S22" s="185"/>
      <c r="T22" s="186"/>
      <c r="U22" s="185"/>
      <c r="V22" s="186"/>
      <c r="W22" s="64"/>
      <c r="X22" s="64"/>
      <c r="Y22" s="64"/>
    </row>
    <row r="23" spans="1:26" ht="18.95" customHeight="1" x14ac:dyDescent="0.45">
      <c r="A23" s="84">
        <v>18</v>
      </c>
      <c r="B23" s="86"/>
      <c r="C23" s="185"/>
      <c r="D23" s="186"/>
      <c r="E23" s="187"/>
      <c r="F23" s="188"/>
      <c r="G23" s="185"/>
      <c r="H23" s="186"/>
      <c r="I23" s="187"/>
      <c r="J23" s="188"/>
      <c r="K23" s="185"/>
      <c r="L23" s="186"/>
      <c r="M23" s="187"/>
      <c r="N23" s="188"/>
      <c r="O23" s="185"/>
      <c r="P23" s="186"/>
      <c r="Q23" s="187"/>
      <c r="R23" s="188"/>
      <c r="S23" s="185"/>
      <c r="T23" s="186"/>
      <c r="U23" s="185"/>
      <c r="V23" s="186"/>
      <c r="W23" s="64"/>
      <c r="X23" s="64"/>
      <c r="Y23" s="64"/>
    </row>
    <row r="24" spans="1:26" ht="18.95" customHeight="1" x14ac:dyDescent="0.45">
      <c r="A24" s="84">
        <v>19</v>
      </c>
      <c r="B24" s="86"/>
      <c r="C24" s="185"/>
      <c r="D24" s="186"/>
      <c r="E24" s="187"/>
      <c r="F24" s="188"/>
      <c r="G24" s="185"/>
      <c r="H24" s="186"/>
      <c r="I24" s="187"/>
      <c r="J24" s="188"/>
      <c r="K24" s="185"/>
      <c r="L24" s="186"/>
      <c r="M24" s="187"/>
      <c r="N24" s="188"/>
      <c r="O24" s="185"/>
      <c r="P24" s="186"/>
      <c r="Q24" s="187"/>
      <c r="R24" s="188"/>
      <c r="S24" s="185"/>
      <c r="T24" s="186"/>
      <c r="U24" s="185"/>
      <c r="V24" s="186"/>
      <c r="W24" s="64"/>
      <c r="X24" s="64"/>
      <c r="Y24" s="64"/>
    </row>
    <row r="25" spans="1:26" ht="18.95" customHeight="1" thickBot="1" x14ac:dyDescent="0.5">
      <c r="A25" s="84">
        <v>20</v>
      </c>
      <c r="B25" s="87"/>
      <c r="C25" s="189"/>
      <c r="D25" s="190"/>
      <c r="E25" s="191"/>
      <c r="F25" s="192"/>
      <c r="G25" s="189"/>
      <c r="H25" s="190"/>
      <c r="I25" s="191"/>
      <c r="J25" s="192"/>
      <c r="K25" s="189"/>
      <c r="L25" s="190"/>
      <c r="M25" s="191"/>
      <c r="N25" s="192"/>
      <c r="O25" s="189"/>
      <c r="P25" s="190"/>
      <c r="Q25" s="191"/>
      <c r="R25" s="192"/>
      <c r="S25" s="189"/>
      <c r="T25" s="190"/>
      <c r="U25" s="189"/>
      <c r="V25" s="190"/>
      <c r="W25" s="64"/>
      <c r="X25" s="64"/>
      <c r="Y25" s="64"/>
    </row>
    <row r="26" spans="1:26" ht="18.95" customHeight="1" x14ac:dyDescent="0.45">
      <c r="A26" s="84"/>
      <c r="B26" s="88" t="s">
        <v>25</v>
      </c>
      <c r="C26" s="179">
        <f>SUM(C6:C25)</f>
        <v>4</v>
      </c>
      <c r="D26" s="180">
        <f t="shared" ref="D26:V26" si="0">SUM(D6:D25)</f>
        <v>2</v>
      </c>
      <c r="E26" s="179">
        <f t="shared" si="0"/>
        <v>2</v>
      </c>
      <c r="F26" s="180">
        <f t="shared" si="0"/>
        <v>2</v>
      </c>
      <c r="G26" s="179">
        <f t="shared" si="0"/>
        <v>1</v>
      </c>
      <c r="H26" s="180">
        <f t="shared" si="0"/>
        <v>1</v>
      </c>
      <c r="I26" s="179">
        <f t="shared" si="0"/>
        <v>13</v>
      </c>
      <c r="J26" s="180">
        <f t="shared" si="0"/>
        <v>7</v>
      </c>
      <c r="K26" s="179">
        <f t="shared" si="0"/>
        <v>7</v>
      </c>
      <c r="L26" s="180">
        <f t="shared" si="0"/>
        <v>5</v>
      </c>
      <c r="M26" s="179">
        <f t="shared" si="0"/>
        <v>4</v>
      </c>
      <c r="N26" s="180">
        <f t="shared" si="0"/>
        <v>6</v>
      </c>
      <c r="O26" s="179">
        <f t="shared" si="0"/>
        <v>9</v>
      </c>
      <c r="P26" s="180">
        <f t="shared" si="0"/>
        <v>6</v>
      </c>
      <c r="Q26" s="179">
        <f t="shared" si="0"/>
        <v>0</v>
      </c>
      <c r="R26" s="180">
        <f t="shared" si="0"/>
        <v>0</v>
      </c>
      <c r="S26" s="179">
        <f t="shared" si="0"/>
        <v>0</v>
      </c>
      <c r="T26" s="180">
        <f t="shared" si="0"/>
        <v>0</v>
      </c>
      <c r="U26" s="179">
        <f t="shared" si="0"/>
        <v>0</v>
      </c>
      <c r="V26" s="180">
        <f t="shared" si="0"/>
        <v>0</v>
      </c>
      <c r="W26" s="69"/>
      <c r="X26" s="69"/>
      <c r="Y26" s="69"/>
      <c r="Z26" s="70"/>
    </row>
    <row r="27" spans="1:26" x14ac:dyDescent="0.45">
      <c r="U27" s="273" t="s">
        <v>98</v>
      </c>
      <c r="V27" s="274"/>
    </row>
    <row r="31" spans="1:26" x14ac:dyDescent="0.45">
      <c r="A31" s="78"/>
      <c r="B31" s="230" t="s">
        <v>86</v>
      </c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</row>
    <row r="32" spans="1:26" x14ac:dyDescent="0.45">
      <c r="A32" s="78"/>
      <c r="B32" s="277" t="s">
        <v>79</v>
      </c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  <c r="T32" s="277"/>
      <c r="U32" s="275"/>
      <c r="V32" s="275"/>
      <c r="W32" s="275"/>
      <c r="X32" s="275"/>
    </row>
    <row r="33" spans="1:24" x14ac:dyDescent="0.45">
      <c r="A33" s="78"/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8"/>
      <c r="S33" s="78"/>
      <c r="T33" s="78"/>
      <c r="U33" s="276"/>
      <c r="V33" s="275"/>
      <c r="W33" s="275"/>
      <c r="X33" s="275"/>
    </row>
    <row r="34" spans="1:24" ht="69.75" x14ac:dyDescent="0.45">
      <c r="A34" s="80"/>
      <c r="B34" s="158" t="s">
        <v>0</v>
      </c>
      <c r="C34" s="91" t="s">
        <v>70</v>
      </c>
      <c r="D34" s="92"/>
      <c r="E34" s="93" t="s">
        <v>71</v>
      </c>
      <c r="F34" s="92"/>
      <c r="G34" s="91" t="s">
        <v>72</v>
      </c>
      <c r="H34" s="93"/>
      <c r="I34" s="91" t="s">
        <v>23</v>
      </c>
      <c r="J34" s="81"/>
      <c r="K34" s="91" t="s">
        <v>75</v>
      </c>
      <c r="L34" s="94" t="s">
        <v>15</v>
      </c>
      <c r="M34" s="91" t="s">
        <v>76</v>
      </c>
      <c r="N34" s="94" t="s">
        <v>16</v>
      </c>
      <c r="O34" s="91" t="s">
        <v>20</v>
      </c>
      <c r="P34" s="94" t="s">
        <v>74</v>
      </c>
      <c r="Q34" s="95" t="s">
        <v>73</v>
      </c>
      <c r="R34" s="96"/>
      <c r="S34" s="95" t="s">
        <v>73</v>
      </c>
      <c r="T34" s="96"/>
      <c r="U34" s="82" t="s">
        <v>73</v>
      </c>
      <c r="V34" s="83"/>
      <c r="W34" s="148"/>
      <c r="X34" s="97"/>
    </row>
    <row r="35" spans="1:24" ht="18.95" customHeight="1" thickBot="1" x14ac:dyDescent="0.5">
      <c r="A35" s="80"/>
      <c r="B35" s="65"/>
      <c r="C35" s="177" t="s">
        <v>78</v>
      </c>
      <c r="D35" s="178" t="s">
        <v>77</v>
      </c>
      <c r="E35" s="177" t="s">
        <v>78</v>
      </c>
      <c r="F35" s="178" t="s">
        <v>77</v>
      </c>
      <c r="G35" s="177" t="s">
        <v>78</v>
      </c>
      <c r="H35" s="178" t="s">
        <v>77</v>
      </c>
      <c r="I35" s="177" t="s">
        <v>78</v>
      </c>
      <c r="J35" s="178" t="s">
        <v>77</v>
      </c>
      <c r="K35" s="177" t="s">
        <v>78</v>
      </c>
      <c r="L35" s="178" t="s">
        <v>77</v>
      </c>
      <c r="M35" s="177" t="s">
        <v>78</v>
      </c>
      <c r="N35" s="178" t="s">
        <v>77</v>
      </c>
      <c r="O35" s="177" t="s">
        <v>78</v>
      </c>
      <c r="P35" s="178" t="s">
        <v>77</v>
      </c>
      <c r="Q35" s="177" t="s">
        <v>78</v>
      </c>
      <c r="R35" s="178" t="s">
        <v>77</v>
      </c>
      <c r="S35" s="177" t="s">
        <v>78</v>
      </c>
      <c r="T35" s="178" t="s">
        <v>77</v>
      </c>
      <c r="U35" s="177" t="s">
        <v>78</v>
      </c>
      <c r="V35" s="178" t="s">
        <v>77</v>
      </c>
      <c r="W35" s="146"/>
      <c r="X35" s="147"/>
    </row>
    <row r="36" spans="1:24" ht="18.95" customHeight="1" x14ac:dyDescent="0.45">
      <c r="A36" s="84">
        <v>21</v>
      </c>
      <c r="B36" s="85"/>
      <c r="C36" s="181"/>
      <c r="D36" s="182"/>
      <c r="E36" s="183"/>
      <c r="F36" s="184"/>
      <c r="G36" s="181"/>
      <c r="H36" s="182"/>
      <c r="I36" s="183"/>
      <c r="J36" s="184"/>
      <c r="K36" s="181"/>
      <c r="L36" s="182"/>
      <c r="M36" s="183"/>
      <c r="N36" s="184"/>
      <c r="O36" s="181"/>
      <c r="P36" s="182"/>
      <c r="Q36" s="183"/>
      <c r="R36" s="184"/>
      <c r="S36" s="181"/>
      <c r="T36" s="182"/>
      <c r="U36" s="181"/>
      <c r="V36" s="182"/>
      <c r="W36" s="64"/>
      <c r="X36" s="64"/>
    </row>
    <row r="37" spans="1:24" ht="18.95" customHeight="1" x14ac:dyDescent="0.45">
      <c r="A37" s="84">
        <v>22</v>
      </c>
      <c r="B37" s="86"/>
      <c r="C37" s="185"/>
      <c r="D37" s="186"/>
      <c r="E37" s="187"/>
      <c r="F37" s="188"/>
      <c r="G37" s="185"/>
      <c r="H37" s="186"/>
      <c r="I37" s="187"/>
      <c r="J37" s="188"/>
      <c r="K37" s="185"/>
      <c r="L37" s="186"/>
      <c r="M37" s="187"/>
      <c r="N37" s="188"/>
      <c r="O37" s="185"/>
      <c r="P37" s="186"/>
      <c r="Q37" s="187"/>
      <c r="R37" s="188"/>
      <c r="S37" s="185"/>
      <c r="T37" s="186"/>
      <c r="U37" s="185"/>
      <c r="V37" s="186"/>
      <c r="W37" s="64"/>
      <c r="X37" s="64"/>
    </row>
    <row r="38" spans="1:24" ht="18.95" customHeight="1" x14ac:dyDescent="0.45">
      <c r="A38" s="84">
        <v>23</v>
      </c>
      <c r="B38" s="86"/>
      <c r="C38" s="185"/>
      <c r="D38" s="186"/>
      <c r="E38" s="187"/>
      <c r="F38" s="188"/>
      <c r="G38" s="185"/>
      <c r="H38" s="186"/>
      <c r="I38" s="187"/>
      <c r="J38" s="188"/>
      <c r="K38" s="185"/>
      <c r="L38" s="186"/>
      <c r="M38" s="187"/>
      <c r="N38" s="188"/>
      <c r="O38" s="185"/>
      <c r="P38" s="186"/>
      <c r="Q38" s="187"/>
      <c r="R38" s="188"/>
      <c r="S38" s="185"/>
      <c r="T38" s="186"/>
      <c r="U38" s="185"/>
      <c r="V38" s="186"/>
      <c r="W38" s="64"/>
      <c r="X38" s="64"/>
    </row>
    <row r="39" spans="1:24" ht="18.95" customHeight="1" x14ac:dyDescent="0.45">
      <c r="A39" s="84">
        <v>24</v>
      </c>
      <c r="B39" s="86"/>
      <c r="C39" s="185"/>
      <c r="D39" s="186"/>
      <c r="E39" s="187"/>
      <c r="F39" s="188"/>
      <c r="G39" s="185"/>
      <c r="H39" s="186"/>
      <c r="I39" s="187"/>
      <c r="J39" s="188"/>
      <c r="K39" s="185"/>
      <c r="L39" s="186"/>
      <c r="M39" s="187"/>
      <c r="N39" s="188"/>
      <c r="O39" s="185"/>
      <c r="P39" s="186"/>
      <c r="Q39" s="187"/>
      <c r="R39" s="188"/>
      <c r="S39" s="185"/>
      <c r="T39" s="186"/>
      <c r="U39" s="185"/>
      <c r="V39" s="186"/>
      <c r="W39" s="64"/>
      <c r="X39" s="64"/>
    </row>
    <row r="40" spans="1:24" ht="18.95" customHeight="1" x14ac:dyDescent="0.45">
      <c r="A40" s="84">
        <v>25</v>
      </c>
      <c r="B40" s="86"/>
      <c r="C40" s="185"/>
      <c r="D40" s="186"/>
      <c r="E40" s="187"/>
      <c r="F40" s="188"/>
      <c r="G40" s="185"/>
      <c r="H40" s="186"/>
      <c r="I40" s="187"/>
      <c r="J40" s="188"/>
      <c r="K40" s="185"/>
      <c r="L40" s="186"/>
      <c r="M40" s="187"/>
      <c r="N40" s="188"/>
      <c r="O40" s="185"/>
      <c r="P40" s="186"/>
      <c r="Q40" s="187"/>
      <c r="R40" s="188"/>
      <c r="S40" s="185"/>
      <c r="T40" s="186"/>
      <c r="U40" s="185"/>
      <c r="V40" s="186"/>
      <c r="W40" s="64"/>
      <c r="X40" s="64"/>
    </row>
    <row r="41" spans="1:24" ht="18.95" customHeight="1" x14ac:dyDescent="0.45">
      <c r="A41" s="84">
        <v>26</v>
      </c>
      <c r="B41" s="86"/>
      <c r="C41" s="185"/>
      <c r="D41" s="186"/>
      <c r="E41" s="187"/>
      <c r="F41" s="188"/>
      <c r="G41" s="185"/>
      <c r="H41" s="186"/>
      <c r="I41" s="187"/>
      <c r="J41" s="188"/>
      <c r="K41" s="185"/>
      <c r="L41" s="186"/>
      <c r="M41" s="187"/>
      <c r="N41" s="188"/>
      <c r="O41" s="185"/>
      <c r="P41" s="186"/>
      <c r="Q41" s="187"/>
      <c r="R41" s="188"/>
      <c r="S41" s="185"/>
      <c r="T41" s="186"/>
      <c r="U41" s="185"/>
      <c r="V41" s="186"/>
      <c r="W41" s="64"/>
      <c r="X41" s="64"/>
    </row>
    <row r="42" spans="1:24" ht="18.95" customHeight="1" x14ac:dyDescent="0.45">
      <c r="A42" s="84">
        <v>27</v>
      </c>
      <c r="B42" s="86"/>
      <c r="C42" s="185"/>
      <c r="D42" s="186"/>
      <c r="E42" s="187"/>
      <c r="F42" s="188"/>
      <c r="G42" s="185"/>
      <c r="H42" s="186"/>
      <c r="I42" s="187"/>
      <c r="J42" s="188"/>
      <c r="K42" s="185"/>
      <c r="L42" s="186"/>
      <c r="M42" s="187"/>
      <c r="N42" s="188"/>
      <c r="O42" s="185"/>
      <c r="P42" s="186"/>
      <c r="Q42" s="187"/>
      <c r="R42" s="188"/>
      <c r="S42" s="185"/>
      <c r="T42" s="186"/>
      <c r="U42" s="185"/>
      <c r="V42" s="186"/>
      <c r="W42" s="64"/>
      <c r="X42" s="64"/>
    </row>
    <row r="43" spans="1:24" ht="18.95" customHeight="1" x14ac:dyDescent="0.45">
      <c r="A43" s="84">
        <v>28</v>
      </c>
      <c r="B43" s="86"/>
      <c r="C43" s="185"/>
      <c r="D43" s="186"/>
      <c r="E43" s="187"/>
      <c r="F43" s="188"/>
      <c r="G43" s="185"/>
      <c r="H43" s="186"/>
      <c r="I43" s="187"/>
      <c r="J43" s="188"/>
      <c r="K43" s="185"/>
      <c r="L43" s="186"/>
      <c r="M43" s="187"/>
      <c r="N43" s="188"/>
      <c r="O43" s="185"/>
      <c r="P43" s="186"/>
      <c r="Q43" s="187"/>
      <c r="R43" s="188"/>
      <c r="S43" s="185"/>
      <c r="T43" s="186"/>
      <c r="U43" s="185"/>
      <c r="V43" s="186"/>
      <c r="W43" s="64"/>
      <c r="X43" s="64"/>
    </row>
    <row r="44" spans="1:24" ht="18.95" customHeight="1" x14ac:dyDescent="0.45">
      <c r="A44" s="84">
        <v>29</v>
      </c>
      <c r="B44" s="86"/>
      <c r="C44" s="185"/>
      <c r="D44" s="186"/>
      <c r="E44" s="187"/>
      <c r="F44" s="188"/>
      <c r="G44" s="185"/>
      <c r="H44" s="186"/>
      <c r="I44" s="187"/>
      <c r="J44" s="188"/>
      <c r="K44" s="185"/>
      <c r="L44" s="186"/>
      <c r="M44" s="187"/>
      <c r="N44" s="188"/>
      <c r="O44" s="185"/>
      <c r="P44" s="186"/>
      <c r="Q44" s="187"/>
      <c r="R44" s="188"/>
      <c r="S44" s="185"/>
      <c r="T44" s="186"/>
      <c r="U44" s="185"/>
      <c r="V44" s="186"/>
      <c r="W44" s="64"/>
      <c r="X44" s="64"/>
    </row>
    <row r="45" spans="1:24" ht="18.95" customHeight="1" x14ac:dyDescent="0.45">
      <c r="A45" s="84">
        <v>30</v>
      </c>
      <c r="B45" s="86"/>
      <c r="C45" s="185"/>
      <c r="D45" s="186"/>
      <c r="E45" s="187"/>
      <c r="F45" s="188"/>
      <c r="G45" s="185"/>
      <c r="H45" s="186"/>
      <c r="I45" s="187"/>
      <c r="J45" s="188"/>
      <c r="K45" s="185"/>
      <c r="L45" s="186"/>
      <c r="M45" s="187"/>
      <c r="N45" s="188"/>
      <c r="O45" s="185"/>
      <c r="P45" s="186"/>
      <c r="Q45" s="187"/>
      <c r="R45" s="188"/>
      <c r="S45" s="185"/>
      <c r="T45" s="186"/>
      <c r="U45" s="185"/>
      <c r="V45" s="186"/>
      <c r="W45" s="64"/>
      <c r="X45" s="64"/>
    </row>
    <row r="46" spans="1:24" ht="18.95" customHeight="1" x14ac:dyDescent="0.45">
      <c r="A46" s="84">
        <v>31</v>
      </c>
      <c r="B46" s="86"/>
      <c r="C46" s="185"/>
      <c r="D46" s="186"/>
      <c r="E46" s="187"/>
      <c r="F46" s="188"/>
      <c r="G46" s="185"/>
      <c r="H46" s="186"/>
      <c r="I46" s="187"/>
      <c r="J46" s="188"/>
      <c r="K46" s="185"/>
      <c r="L46" s="186"/>
      <c r="M46" s="187"/>
      <c r="N46" s="188"/>
      <c r="O46" s="185"/>
      <c r="P46" s="186"/>
      <c r="Q46" s="187"/>
      <c r="R46" s="188"/>
      <c r="S46" s="185"/>
      <c r="T46" s="186"/>
      <c r="U46" s="185"/>
      <c r="V46" s="186"/>
      <c r="W46" s="64"/>
      <c r="X46" s="64"/>
    </row>
    <row r="47" spans="1:24" ht="18.95" customHeight="1" x14ac:dyDescent="0.45">
      <c r="A47" s="84">
        <v>32</v>
      </c>
      <c r="B47" s="86"/>
      <c r="C47" s="185"/>
      <c r="D47" s="186"/>
      <c r="E47" s="187"/>
      <c r="F47" s="188"/>
      <c r="G47" s="185"/>
      <c r="H47" s="186"/>
      <c r="I47" s="187"/>
      <c r="J47" s="188"/>
      <c r="K47" s="185"/>
      <c r="L47" s="186"/>
      <c r="M47" s="187"/>
      <c r="N47" s="188"/>
      <c r="O47" s="185"/>
      <c r="P47" s="186"/>
      <c r="Q47" s="187"/>
      <c r="R47" s="188"/>
      <c r="S47" s="185"/>
      <c r="T47" s="186"/>
      <c r="U47" s="185"/>
      <c r="V47" s="186"/>
      <c r="W47" s="64"/>
      <c r="X47" s="64"/>
    </row>
    <row r="48" spans="1:24" ht="18.95" customHeight="1" x14ac:dyDescent="0.45">
      <c r="A48" s="84">
        <v>33</v>
      </c>
      <c r="B48" s="86"/>
      <c r="C48" s="185"/>
      <c r="D48" s="186"/>
      <c r="E48" s="187"/>
      <c r="F48" s="188"/>
      <c r="G48" s="185"/>
      <c r="H48" s="186"/>
      <c r="I48" s="187"/>
      <c r="J48" s="188"/>
      <c r="K48" s="185"/>
      <c r="L48" s="186"/>
      <c r="M48" s="187"/>
      <c r="N48" s="188"/>
      <c r="O48" s="185"/>
      <c r="P48" s="186"/>
      <c r="Q48" s="187"/>
      <c r="R48" s="188"/>
      <c r="S48" s="185"/>
      <c r="T48" s="186"/>
      <c r="U48" s="185"/>
      <c r="V48" s="186"/>
      <c r="W48" s="64"/>
      <c r="X48" s="64"/>
    </row>
    <row r="49" spans="1:24" ht="18.95" customHeight="1" x14ac:dyDescent="0.45">
      <c r="A49" s="84">
        <v>34</v>
      </c>
      <c r="B49" s="86"/>
      <c r="C49" s="185"/>
      <c r="D49" s="186"/>
      <c r="E49" s="187"/>
      <c r="F49" s="188"/>
      <c r="G49" s="185"/>
      <c r="H49" s="186"/>
      <c r="I49" s="187"/>
      <c r="J49" s="188"/>
      <c r="K49" s="185"/>
      <c r="L49" s="186"/>
      <c r="M49" s="187"/>
      <c r="N49" s="188"/>
      <c r="O49" s="185"/>
      <c r="P49" s="186"/>
      <c r="Q49" s="187"/>
      <c r="R49" s="188"/>
      <c r="S49" s="185"/>
      <c r="T49" s="186"/>
      <c r="U49" s="185"/>
      <c r="V49" s="186"/>
      <c r="W49" s="64"/>
      <c r="X49" s="64"/>
    </row>
    <row r="50" spans="1:24" ht="18.95" customHeight="1" x14ac:dyDescent="0.45">
      <c r="A50" s="84">
        <v>35</v>
      </c>
      <c r="B50" s="86"/>
      <c r="C50" s="185"/>
      <c r="D50" s="186"/>
      <c r="E50" s="187"/>
      <c r="F50" s="188"/>
      <c r="G50" s="185"/>
      <c r="H50" s="186"/>
      <c r="I50" s="187"/>
      <c r="J50" s="188"/>
      <c r="K50" s="185"/>
      <c r="L50" s="186"/>
      <c r="M50" s="187"/>
      <c r="N50" s="188"/>
      <c r="O50" s="185"/>
      <c r="P50" s="186"/>
      <c r="Q50" s="187"/>
      <c r="R50" s="188"/>
      <c r="S50" s="185"/>
      <c r="T50" s="186"/>
      <c r="U50" s="185"/>
      <c r="V50" s="186"/>
      <c r="W50" s="64"/>
      <c r="X50" s="64"/>
    </row>
    <row r="51" spans="1:24" ht="18.95" customHeight="1" x14ac:dyDescent="0.45">
      <c r="A51" s="84">
        <v>36</v>
      </c>
      <c r="B51" s="86"/>
      <c r="C51" s="185"/>
      <c r="D51" s="186"/>
      <c r="E51" s="187"/>
      <c r="F51" s="188"/>
      <c r="G51" s="185"/>
      <c r="H51" s="186"/>
      <c r="I51" s="187"/>
      <c r="J51" s="188"/>
      <c r="K51" s="185"/>
      <c r="L51" s="186"/>
      <c r="M51" s="187"/>
      <c r="N51" s="188"/>
      <c r="O51" s="185"/>
      <c r="P51" s="186"/>
      <c r="Q51" s="187"/>
      <c r="R51" s="188"/>
      <c r="S51" s="185"/>
      <c r="T51" s="186"/>
      <c r="U51" s="185"/>
      <c r="V51" s="186"/>
      <c r="W51" s="64"/>
      <c r="X51" s="64"/>
    </row>
    <row r="52" spans="1:24" ht="18.95" customHeight="1" x14ac:dyDescent="0.45">
      <c r="A52" s="84">
        <v>37</v>
      </c>
      <c r="B52" s="86"/>
      <c r="C52" s="185"/>
      <c r="D52" s="186"/>
      <c r="E52" s="187"/>
      <c r="F52" s="188"/>
      <c r="G52" s="185"/>
      <c r="H52" s="186"/>
      <c r="I52" s="187"/>
      <c r="J52" s="188"/>
      <c r="K52" s="185"/>
      <c r="L52" s="186"/>
      <c r="M52" s="187"/>
      <c r="N52" s="188"/>
      <c r="O52" s="185"/>
      <c r="P52" s="186"/>
      <c r="Q52" s="187"/>
      <c r="R52" s="188"/>
      <c r="S52" s="185"/>
      <c r="T52" s="186"/>
      <c r="U52" s="185"/>
      <c r="V52" s="186"/>
      <c r="W52" s="64"/>
      <c r="X52" s="64"/>
    </row>
    <row r="53" spans="1:24" ht="18.95" customHeight="1" x14ac:dyDescent="0.45">
      <c r="A53" s="84">
        <v>38</v>
      </c>
      <c r="B53" s="86"/>
      <c r="C53" s="185"/>
      <c r="D53" s="186"/>
      <c r="E53" s="187"/>
      <c r="F53" s="188"/>
      <c r="G53" s="185"/>
      <c r="H53" s="186"/>
      <c r="I53" s="187"/>
      <c r="J53" s="188"/>
      <c r="K53" s="185"/>
      <c r="L53" s="186"/>
      <c r="M53" s="187"/>
      <c r="N53" s="188"/>
      <c r="O53" s="185"/>
      <c r="P53" s="186"/>
      <c r="Q53" s="187"/>
      <c r="R53" s="188"/>
      <c r="S53" s="185"/>
      <c r="T53" s="186"/>
      <c r="U53" s="185"/>
      <c r="V53" s="186"/>
      <c r="W53" s="64"/>
      <c r="X53" s="64"/>
    </row>
    <row r="54" spans="1:24" ht="18.95" customHeight="1" x14ac:dyDescent="0.45">
      <c r="A54" s="84">
        <v>39</v>
      </c>
      <c r="B54" s="86"/>
      <c r="C54" s="185"/>
      <c r="D54" s="186"/>
      <c r="E54" s="187"/>
      <c r="F54" s="188"/>
      <c r="G54" s="185"/>
      <c r="H54" s="186"/>
      <c r="I54" s="187"/>
      <c r="J54" s="188"/>
      <c r="K54" s="185"/>
      <c r="L54" s="186"/>
      <c r="M54" s="187"/>
      <c r="N54" s="188"/>
      <c r="O54" s="185"/>
      <c r="P54" s="186"/>
      <c r="Q54" s="187"/>
      <c r="R54" s="188"/>
      <c r="S54" s="185"/>
      <c r="T54" s="186"/>
      <c r="U54" s="185"/>
      <c r="V54" s="186"/>
      <c r="W54" s="64"/>
      <c r="X54" s="64"/>
    </row>
    <row r="55" spans="1:24" ht="18.95" customHeight="1" thickBot="1" x14ac:dyDescent="0.5">
      <c r="A55" s="84">
        <v>40</v>
      </c>
      <c r="B55" s="87"/>
      <c r="C55" s="189"/>
      <c r="D55" s="190"/>
      <c r="E55" s="191"/>
      <c r="F55" s="192"/>
      <c r="G55" s="189"/>
      <c r="H55" s="190"/>
      <c r="I55" s="191"/>
      <c r="J55" s="192"/>
      <c r="K55" s="189"/>
      <c r="L55" s="190"/>
      <c r="M55" s="191"/>
      <c r="N55" s="192"/>
      <c r="O55" s="189"/>
      <c r="P55" s="190"/>
      <c r="Q55" s="191"/>
      <c r="R55" s="192"/>
      <c r="S55" s="189"/>
      <c r="T55" s="190"/>
      <c r="U55" s="189"/>
      <c r="V55" s="190"/>
      <c r="W55" s="64"/>
      <c r="X55" s="64"/>
    </row>
    <row r="56" spans="1:24" ht="18.95" customHeight="1" x14ac:dyDescent="0.45">
      <c r="A56" s="84"/>
      <c r="B56" s="88" t="s">
        <v>25</v>
      </c>
      <c r="C56" s="179">
        <f>SUM(C6:C25,C36:C55)</f>
        <v>4</v>
      </c>
      <c r="D56" s="179">
        <f t="shared" ref="D56:V56" si="1">SUM(D6:D25,D36:D55)</f>
        <v>2</v>
      </c>
      <c r="E56" s="179">
        <f t="shared" si="1"/>
        <v>2</v>
      </c>
      <c r="F56" s="179">
        <f t="shared" si="1"/>
        <v>2</v>
      </c>
      <c r="G56" s="179">
        <f t="shared" si="1"/>
        <v>1</v>
      </c>
      <c r="H56" s="179">
        <f t="shared" si="1"/>
        <v>1</v>
      </c>
      <c r="I56" s="179">
        <f t="shared" si="1"/>
        <v>13</v>
      </c>
      <c r="J56" s="179">
        <f t="shared" si="1"/>
        <v>7</v>
      </c>
      <c r="K56" s="179">
        <f t="shared" si="1"/>
        <v>7</v>
      </c>
      <c r="L56" s="179">
        <f t="shared" si="1"/>
        <v>5</v>
      </c>
      <c r="M56" s="179">
        <f t="shared" si="1"/>
        <v>4</v>
      </c>
      <c r="N56" s="179">
        <f t="shared" si="1"/>
        <v>6</v>
      </c>
      <c r="O56" s="179">
        <f t="shared" si="1"/>
        <v>9</v>
      </c>
      <c r="P56" s="179">
        <f t="shared" si="1"/>
        <v>6</v>
      </c>
      <c r="Q56" s="179">
        <f t="shared" si="1"/>
        <v>0</v>
      </c>
      <c r="R56" s="179">
        <f t="shared" si="1"/>
        <v>0</v>
      </c>
      <c r="S56" s="179">
        <f t="shared" si="1"/>
        <v>0</v>
      </c>
      <c r="T56" s="179">
        <f t="shared" si="1"/>
        <v>0</v>
      </c>
      <c r="U56" s="179">
        <f t="shared" si="1"/>
        <v>0</v>
      </c>
      <c r="V56" s="179">
        <f t="shared" si="1"/>
        <v>0</v>
      </c>
      <c r="W56" s="69"/>
      <c r="X56" s="69"/>
    </row>
    <row r="57" spans="1:24" x14ac:dyDescent="0.45">
      <c r="U57" s="273" t="s">
        <v>98</v>
      </c>
      <c r="V57" s="274"/>
    </row>
    <row r="62" spans="1:24" x14ac:dyDescent="0.45">
      <c r="A62" s="78"/>
      <c r="B62" s="230" t="s">
        <v>86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</row>
    <row r="63" spans="1:24" x14ac:dyDescent="0.45">
      <c r="A63" s="78"/>
      <c r="B63" s="277" t="s">
        <v>79</v>
      </c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5"/>
      <c r="V63" s="275"/>
      <c r="W63" s="275"/>
      <c r="X63" s="275"/>
    </row>
    <row r="64" spans="1:24" x14ac:dyDescent="0.45">
      <c r="A64" s="78"/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8"/>
      <c r="S64" s="78"/>
      <c r="T64" s="78"/>
      <c r="U64" s="276"/>
      <c r="V64" s="275"/>
      <c r="W64" s="275"/>
      <c r="X64" s="275"/>
    </row>
    <row r="65" spans="1:24" ht="69.75" x14ac:dyDescent="0.45">
      <c r="A65" s="161"/>
      <c r="B65" s="158" t="s">
        <v>0</v>
      </c>
      <c r="C65" s="91" t="s">
        <v>70</v>
      </c>
      <c r="D65" s="92"/>
      <c r="E65" s="93" t="s">
        <v>71</v>
      </c>
      <c r="F65" s="92"/>
      <c r="G65" s="91" t="s">
        <v>72</v>
      </c>
      <c r="H65" s="93"/>
      <c r="I65" s="91" t="s">
        <v>23</v>
      </c>
      <c r="J65" s="81"/>
      <c r="K65" s="91" t="s">
        <v>75</v>
      </c>
      <c r="L65" s="94" t="s">
        <v>15</v>
      </c>
      <c r="M65" s="91" t="s">
        <v>76</v>
      </c>
      <c r="N65" s="94" t="s">
        <v>16</v>
      </c>
      <c r="O65" s="91" t="s">
        <v>20</v>
      </c>
      <c r="P65" s="94" t="s">
        <v>74</v>
      </c>
      <c r="Q65" s="95" t="s">
        <v>73</v>
      </c>
      <c r="R65" s="96"/>
      <c r="S65" s="95" t="s">
        <v>73</v>
      </c>
      <c r="T65" s="96"/>
      <c r="U65" s="82" t="s">
        <v>73</v>
      </c>
      <c r="V65" s="83"/>
      <c r="W65" s="148"/>
      <c r="X65" s="97"/>
    </row>
    <row r="66" spans="1:24" ht="18.95" customHeight="1" thickBot="1" x14ac:dyDescent="0.5">
      <c r="A66" s="161"/>
      <c r="B66" s="65"/>
      <c r="C66" s="177" t="s">
        <v>78</v>
      </c>
      <c r="D66" s="178" t="s">
        <v>77</v>
      </c>
      <c r="E66" s="177" t="s">
        <v>78</v>
      </c>
      <c r="F66" s="178" t="s">
        <v>77</v>
      </c>
      <c r="G66" s="177" t="s">
        <v>78</v>
      </c>
      <c r="H66" s="178" t="s">
        <v>77</v>
      </c>
      <c r="I66" s="177" t="s">
        <v>78</v>
      </c>
      <c r="J66" s="178" t="s">
        <v>77</v>
      </c>
      <c r="K66" s="177" t="s">
        <v>78</v>
      </c>
      <c r="L66" s="178" t="s">
        <v>77</v>
      </c>
      <c r="M66" s="177" t="s">
        <v>78</v>
      </c>
      <c r="N66" s="178" t="s">
        <v>77</v>
      </c>
      <c r="O66" s="177" t="s">
        <v>78</v>
      </c>
      <c r="P66" s="178" t="s">
        <v>77</v>
      </c>
      <c r="Q66" s="177" t="s">
        <v>78</v>
      </c>
      <c r="R66" s="178" t="s">
        <v>77</v>
      </c>
      <c r="S66" s="177" t="s">
        <v>78</v>
      </c>
      <c r="T66" s="178" t="s">
        <v>77</v>
      </c>
      <c r="U66" s="177" t="s">
        <v>78</v>
      </c>
      <c r="V66" s="178" t="s">
        <v>77</v>
      </c>
      <c r="W66" s="146"/>
      <c r="X66" s="147"/>
    </row>
    <row r="67" spans="1:24" ht="18.95" customHeight="1" x14ac:dyDescent="0.45">
      <c r="A67" s="84">
        <v>41</v>
      </c>
      <c r="B67" s="85"/>
      <c r="C67" s="181"/>
      <c r="D67" s="182"/>
      <c r="E67" s="183"/>
      <c r="F67" s="184"/>
      <c r="G67" s="181"/>
      <c r="H67" s="182"/>
      <c r="I67" s="183"/>
      <c r="J67" s="184"/>
      <c r="K67" s="181"/>
      <c r="L67" s="182"/>
      <c r="M67" s="183"/>
      <c r="N67" s="184"/>
      <c r="O67" s="181"/>
      <c r="P67" s="182"/>
      <c r="Q67" s="183"/>
      <c r="R67" s="184"/>
      <c r="S67" s="181"/>
      <c r="T67" s="182"/>
      <c r="U67" s="181"/>
      <c r="V67" s="182"/>
      <c r="W67" s="64"/>
      <c r="X67" s="64"/>
    </row>
    <row r="68" spans="1:24" ht="18.95" customHeight="1" x14ac:dyDescent="0.45">
      <c r="A68" s="84">
        <v>42</v>
      </c>
      <c r="B68" s="86"/>
      <c r="C68" s="185"/>
      <c r="D68" s="186"/>
      <c r="E68" s="187"/>
      <c r="F68" s="188"/>
      <c r="G68" s="185"/>
      <c r="H68" s="186"/>
      <c r="I68" s="187"/>
      <c r="J68" s="188"/>
      <c r="K68" s="185"/>
      <c r="L68" s="186"/>
      <c r="M68" s="187"/>
      <c r="N68" s="188"/>
      <c r="O68" s="185"/>
      <c r="P68" s="186"/>
      <c r="Q68" s="187"/>
      <c r="R68" s="188"/>
      <c r="S68" s="185"/>
      <c r="T68" s="186"/>
      <c r="U68" s="185"/>
      <c r="V68" s="186"/>
      <c r="W68" s="64"/>
      <c r="X68" s="64"/>
    </row>
    <row r="69" spans="1:24" ht="18.95" customHeight="1" x14ac:dyDescent="0.45">
      <c r="A69" s="84">
        <v>43</v>
      </c>
      <c r="B69" s="86"/>
      <c r="C69" s="185"/>
      <c r="D69" s="186"/>
      <c r="E69" s="187"/>
      <c r="F69" s="188"/>
      <c r="G69" s="185"/>
      <c r="H69" s="186"/>
      <c r="I69" s="187"/>
      <c r="J69" s="188"/>
      <c r="K69" s="185"/>
      <c r="L69" s="186"/>
      <c r="M69" s="187"/>
      <c r="N69" s="188"/>
      <c r="O69" s="185"/>
      <c r="P69" s="186"/>
      <c r="Q69" s="187"/>
      <c r="R69" s="188"/>
      <c r="S69" s="185"/>
      <c r="T69" s="186"/>
      <c r="U69" s="185"/>
      <c r="V69" s="186"/>
      <c r="W69" s="64"/>
      <c r="X69" s="64"/>
    </row>
    <row r="70" spans="1:24" ht="18.95" customHeight="1" x14ac:dyDescent="0.45">
      <c r="A70" s="84">
        <v>44</v>
      </c>
      <c r="B70" s="86"/>
      <c r="C70" s="185"/>
      <c r="D70" s="186"/>
      <c r="E70" s="187"/>
      <c r="F70" s="188"/>
      <c r="G70" s="185"/>
      <c r="H70" s="186"/>
      <c r="I70" s="187"/>
      <c r="J70" s="188"/>
      <c r="K70" s="185"/>
      <c r="L70" s="186"/>
      <c r="M70" s="187"/>
      <c r="N70" s="188"/>
      <c r="O70" s="185"/>
      <c r="P70" s="186"/>
      <c r="Q70" s="187"/>
      <c r="R70" s="188"/>
      <c r="S70" s="185"/>
      <c r="T70" s="186"/>
      <c r="U70" s="185"/>
      <c r="V70" s="186"/>
      <c r="W70" s="64"/>
      <c r="X70" s="64"/>
    </row>
    <row r="71" spans="1:24" ht="18.95" customHeight="1" x14ac:dyDescent="0.45">
      <c r="A71" s="84">
        <v>45</v>
      </c>
      <c r="B71" s="86"/>
      <c r="C71" s="185"/>
      <c r="D71" s="186"/>
      <c r="E71" s="187"/>
      <c r="F71" s="188"/>
      <c r="G71" s="185"/>
      <c r="H71" s="186"/>
      <c r="I71" s="187"/>
      <c r="J71" s="188"/>
      <c r="K71" s="185"/>
      <c r="L71" s="186"/>
      <c r="M71" s="187"/>
      <c r="N71" s="188"/>
      <c r="O71" s="185"/>
      <c r="P71" s="186"/>
      <c r="Q71" s="187"/>
      <c r="R71" s="188"/>
      <c r="S71" s="185"/>
      <c r="T71" s="186"/>
      <c r="U71" s="185"/>
      <c r="V71" s="186"/>
      <c r="W71" s="64"/>
      <c r="X71" s="64"/>
    </row>
    <row r="72" spans="1:24" ht="18.95" customHeight="1" x14ac:dyDescent="0.45">
      <c r="A72" s="84">
        <v>46</v>
      </c>
      <c r="B72" s="86"/>
      <c r="C72" s="185"/>
      <c r="D72" s="186"/>
      <c r="E72" s="187"/>
      <c r="F72" s="188"/>
      <c r="G72" s="185"/>
      <c r="H72" s="186"/>
      <c r="I72" s="187"/>
      <c r="J72" s="188"/>
      <c r="K72" s="185"/>
      <c r="L72" s="186"/>
      <c r="M72" s="187"/>
      <c r="N72" s="188"/>
      <c r="O72" s="185"/>
      <c r="P72" s="186"/>
      <c r="Q72" s="187"/>
      <c r="R72" s="188"/>
      <c r="S72" s="185"/>
      <c r="T72" s="186"/>
      <c r="U72" s="185"/>
      <c r="V72" s="186"/>
      <c r="W72" s="64"/>
      <c r="X72" s="64"/>
    </row>
    <row r="73" spans="1:24" ht="18.95" customHeight="1" x14ac:dyDescent="0.45">
      <c r="A73" s="84">
        <v>47</v>
      </c>
      <c r="B73" s="86"/>
      <c r="C73" s="185"/>
      <c r="D73" s="186"/>
      <c r="E73" s="187"/>
      <c r="F73" s="188"/>
      <c r="G73" s="185"/>
      <c r="H73" s="186"/>
      <c r="I73" s="187"/>
      <c r="J73" s="188"/>
      <c r="K73" s="185"/>
      <c r="L73" s="186"/>
      <c r="M73" s="187"/>
      <c r="N73" s="188"/>
      <c r="O73" s="185"/>
      <c r="P73" s="186"/>
      <c r="Q73" s="187"/>
      <c r="R73" s="188"/>
      <c r="S73" s="185"/>
      <c r="T73" s="186"/>
      <c r="U73" s="185"/>
      <c r="V73" s="186"/>
      <c r="W73" s="64"/>
      <c r="X73" s="64"/>
    </row>
    <row r="74" spans="1:24" ht="18.95" customHeight="1" x14ac:dyDescent="0.45">
      <c r="A74" s="84">
        <v>48</v>
      </c>
      <c r="B74" s="86"/>
      <c r="C74" s="185"/>
      <c r="D74" s="186"/>
      <c r="E74" s="187"/>
      <c r="F74" s="188"/>
      <c r="G74" s="185"/>
      <c r="H74" s="186"/>
      <c r="I74" s="187"/>
      <c r="J74" s="188"/>
      <c r="K74" s="185"/>
      <c r="L74" s="186"/>
      <c r="M74" s="187"/>
      <c r="N74" s="188"/>
      <c r="O74" s="185"/>
      <c r="P74" s="186"/>
      <c r="Q74" s="187"/>
      <c r="R74" s="188"/>
      <c r="S74" s="185"/>
      <c r="T74" s="186"/>
      <c r="U74" s="185"/>
      <c r="V74" s="186"/>
      <c r="W74" s="64"/>
      <c r="X74" s="64"/>
    </row>
    <row r="75" spans="1:24" ht="18.95" customHeight="1" x14ac:dyDescent="0.45">
      <c r="A75" s="84">
        <v>49</v>
      </c>
      <c r="B75" s="86"/>
      <c r="C75" s="185"/>
      <c r="D75" s="186"/>
      <c r="E75" s="187"/>
      <c r="F75" s="188"/>
      <c r="G75" s="185"/>
      <c r="H75" s="186"/>
      <c r="I75" s="187"/>
      <c r="J75" s="188"/>
      <c r="K75" s="185"/>
      <c r="L75" s="186"/>
      <c r="M75" s="187"/>
      <c r="N75" s="188"/>
      <c r="O75" s="185"/>
      <c r="P75" s="186"/>
      <c r="Q75" s="187"/>
      <c r="R75" s="188"/>
      <c r="S75" s="185"/>
      <c r="T75" s="186"/>
      <c r="U75" s="185"/>
      <c r="V75" s="186"/>
      <c r="W75" s="64"/>
      <c r="X75" s="64"/>
    </row>
    <row r="76" spans="1:24" ht="18.95" customHeight="1" x14ac:dyDescent="0.45">
      <c r="A76" s="84">
        <v>50</v>
      </c>
      <c r="B76" s="86"/>
      <c r="C76" s="185"/>
      <c r="D76" s="186"/>
      <c r="E76" s="187"/>
      <c r="F76" s="188"/>
      <c r="G76" s="185"/>
      <c r="H76" s="186"/>
      <c r="I76" s="187"/>
      <c r="J76" s="188"/>
      <c r="K76" s="185"/>
      <c r="L76" s="186"/>
      <c r="M76" s="187"/>
      <c r="N76" s="188"/>
      <c r="O76" s="185"/>
      <c r="P76" s="186"/>
      <c r="Q76" s="187"/>
      <c r="R76" s="188"/>
      <c r="S76" s="185"/>
      <c r="T76" s="186"/>
      <c r="U76" s="185"/>
      <c r="V76" s="186"/>
      <c r="W76" s="64"/>
      <c r="X76" s="64"/>
    </row>
    <row r="77" spans="1:24" ht="18.95" customHeight="1" x14ac:dyDescent="0.45">
      <c r="A77" s="84">
        <v>51</v>
      </c>
      <c r="B77" s="86"/>
      <c r="C77" s="185"/>
      <c r="D77" s="186"/>
      <c r="E77" s="187"/>
      <c r="F77" s="188"/>
      <c r="G77" s="185"/>
      <c r="H77" s="186"/>
      <c r="I77" s="187"/>
      <c r="J77" s="188"/>
      <c r="K77" s="185"/>
      <c r="L77" s="186"/>
      <c r="M77" s="187"/>
      <c r="N77" s="188"/>
      <c r="O77" s="185"/>
      <c r="P77" s="186"/>
      <c r="Q77" s="187"/>
      <c r="R77" s="188"/>
      <c r="S77" s="185"/>
      <c r="T77" s="186"/>
      <c r="U77" s="185"/>
      <c r="V77" s="186"/>
      <c r="W77" s="64"/>
      <c r="X77" s="64"/>
    </row>
    <row r="78" spans="1:24" ht="18.95" customHeight="1" x14ac:dyDescent="0.45">
      <c r="A78" s="84">
        <v>52</v>
      </c>
      <c r="B78" s="86"/>
      <c r="C78" s="185"/>
      <c r="D78" s="186"/>
      <c r="E78" s="187"/>
      <c r="F78" s="188"/>
      <c r="G78" s="185"/>
      <c r="H78" s="186"/>
      <c r="I78" s="187"/>
      <c r="J78" s="188"/>
      <c r="K78" s="185"/>
      <c r="L78" s="186"/>
      <c r="M78" s="187"/>
      <c r="N78" s="188"/>
      <c r="O78" s="185"/>
      <c r="P78" s="186"/>
      <c r="Q78" s="187"/>
      <c r="R78" s="188"/>
      <c r="S78" s="185"/>
      <c r="T78" s="186"/>
      <c r="U78" s="185"/>
      <c r="V78" s="186"/>
      <c r="W78" s="64"/>
      <c r="X78" s="64"/>
    </row>
    <row r="79" spans="1:24" ht="18.95" customHeight="1" x14ac:dyDescent="0.45">
      <c r="A79" s="84">
        <v>53</v>
      </c>
      <c r="B79" s="86"/>
      <c r="C79" s="185"/>
      <c r="D79" s="186"/>
      <c r="E79" s="187"/>
      <c r="F79" s="188"/>
      <c r="G79" s="185"/>
      <c r="H79" s="186"/>
      <c r="I79" s="187"/>
      <c r="J79" s="188"/>
      <c r="K79" s="185"/>
      <c r="L79" s="186"/>
      <c r="M79" s="187"/>
      <c r="N79" s="188"/>
      <c r="O79" s="185"/>
      <c r="P79" s="186"/>
      <c r="Q79" s="187"/>
      <c r="R79" s="188"/>
      <c r="S79" s="185"/>
      <c r="T79" s="186"/>
      <c r="U79" s="185"/>
      <c r="V79" s="186"/>
      <c r="W79" s="64"/>
      <c r="X79" s="64"/>
    </row>
    <row r="80" spans="1:24" ht="18.95" customHeight="1" x14ac:dyDescent="0.45">
      <c r="A80" s="84">
        <v>54</v>
      </c>
      <c r="B80" s="86"/>
      <c r="C80" s="185"/>
      <c r="D80" s="186"/>
      <c r="E80" s="187"/>
      <c r="F80" s="188"/>
      <c r="G80" s="185"/>
      <c r="H80" s="186"/>
      <c r="I80" s="187"/>
      <c r="J80" s="188"/>
      <c r="K80" s="185"/>
      <c r="L80" s="186"/>
      <c r="M80" s="187"/>
      <c r="N80" s="188"/>
      <c r="O80" s="185"/>
      <c r="P80" s="186"/>
      <c r="Q80" s="187"/>
      <c r="R80" s="188"/>
      <c r="S80" s="185"/>
      <c r="T80" s="186"/>
      <c r="U80" s="185"/>
      <c r="V80" s="186"/>
      <c r="W80" s="64"/>
      <c r="X80" s="64"/>
    </row>
    <row r="81" spans="1:24" ht="18.95" customHeight="1" x14ac:dyDescent="0.45">
      <c r="A81" s="84">
        <v>55</v>
      </c>
      <c r="B81" s="86"/>
      <c r="C81" s="185"/>
      <c r="D81" s="186"/>
      <c r="E81" s="187"/>
      <c r="F81" s="188"/>
      <c r="G81" s="185"/>
      <c r="H81" s="186"/>
      <c r="I81" s="187"/>
      <c r="J81" s="188"/>
      <c r="K81" s="185"/>
      <c r="L81" s="186"/>
      <c r="M81" s="187"/>
      <c r="N81" s="188"/>
      <c r="O81" s="185"/>
      <c r="P81" s="186"/>
      <c r="Q81" s="187"/>
      <c r="R81" s="188"/>
      <c r="S81" s="185"/>
      <c r="T81" s="186"/>
      <c r="U81" s="185"/>
      <c r="V81" s="186"/>
      <c r="W81" s="64"/>
      <c r="X81" s="64"/>
    </row>
    <row r="82" spans="1:24" ht="18.95" customHeight="1" x14ac:dyDescent="0.45">
      <c r="A82" s="84">
        <v>56</v>
      </c>
      <c r="B82" s="86"/>
      <c r="C82" s="185"/>
      <c r="D82" s="186"/>
      <c r="E82" s="187"/>
      <c r="F82" s="188"/>
      <c r="G82" s="185"/>
      <c r="H82" s="186"/>
      <c r="I82" s="187"/>
      <c r="J82" s="188"/>
      <c r="K82" s="185"/>
      <c r="L82" s="186"/>
      <c r="M82" s="187"/>
      <c r="N82" s="188"/>
      <c r="O82" s="185"/>
      <c r="P82" s="186"/>
      <c r="Q82" s="187"/>
      <c r="R82" s="188"/>
      <c r="S82" s="185"/>
      <c r="T82" s="186"/>
      <c r="U82" s="185"/>
      <c r="V82" s="186"/>
      <c r="W82" s="64"/>
      <c r="X82" s="64"/>
    </row>
    <row r="83" spans="1:24" ht="18.95" customHeight="1" x14ac:dyDescent="0.45">
      <c r="A83" s="84">
        <v>57</v>
      </c>
      <c r="B83" s="86"/>
      <c r="C83" s="185"/>
      <c r="D83" s="186"/>
      <c r="E83" s="187"/>
      <c r="F83" s="188"/>
      <c r="G83" s="185"/>
      <c r="H83" s="186"/>
      <c r="I83" s="187"/>
      <c r="J83" s="188"/>
      <c r="K83" s="185"/>
      <c r="L83" s="186"/>
      <c r="M83" s="187"/>
      <c r="N83" s="188"/>
      <c r="O83" s="185"/>
      <c r="P83" s="186"/>
      <c r="Q83" s="187"/>
      <c r="R83" s="188"/>
      <c r="S83" s="185"/>
      <c r="T83" s="186"/>
      <c r="U83" s="185"/>
      <c r="V83" s="186"/>
      <c r="W83" s="64"/>
      <c r="X83" s="64"/>
    </row>
    <row r="84" spans="1:24" ht="18.95" customHeight="1" x14ac:dyDescent="0.45">
      <c r="A84" s="84">
        <v>58</v>
      </c>
      <c r="B84" s="86"/>
      <c r="C84" s="185"/>
      <c r="D84" s="186"/>
      <c r="E84" s="187"/>
      <c r="F84" s="188"/>
      <c r="G84" s="185"/>
      <c r="H84" s="186"/>
      <c r="I84" s="187"/>
      <c r="J84" s="188"/>
      <c r="K84" s="185"/>
      <c r="L84" s="186"/>
      <c r="M84" s="187"/>
      <c r="N84" s="188"/>
      <c r="O84" s="185"/>
      <c r="P84" s="186"/>
      <c r="Q84" s="187"/>
      <c r="R84" s="188"/>
      <c r="S84" s="185"/>
      <c r="T84" s="186"/>
      <c r="U84" s="185"/>
      <c r="V84" s="186"/>
      <c r="W84" s="64"/>
      <c r="X84" s="64"/>
    </row>
    <row r="85" spans="1:24" ht="18.95" customHeight="1" x14ac:dyDescent="0.45">
      <c r="A85" s="84">
        <v>59</v>
      </c>
      <c r="B85" s="86"/>
      <c r="C85" s="185"/>
      <c r="D85" s="186"/>
      <c r="E85" s="187"/>
      <c r="F85" s="188"/>
      <c r="G85" s="185"/>
      <c r="H85" s="186"/>
      <c r="I85" s="187"/>
      <c r="J85" s="188"/>
      <c r="K85" s="185"/>
      <c r="L85" s="186"/>
      <c r="M85" s="187"/>
      <c r="N85" s="188"/>
      <c r="O85" s="185"/>
      <c r="P85" s="186"/>
      <c r="Q85" s="187"/>
      <c r="R85" s="188"/>
      <c r="S85" s="185"/>
      <c r="T85" s="186"/>
      <c r="U85" s="185"/>
      <c r="V85" s="186"/>
      <c r="W85" s="64"/>
      <c r="X85" s="64"/>
    </row>
    <row r="86" spans="1:24" ht="18.95" customHeight="1" thickBot="1" x14ac:dyDescent="0.5">
      <c r="A86" s="84">
        <v>60</v>
      </c>
      <c r="B86" s="87"/>
      <c r="C86" s="189"/>
      <c r="D86" s="190"/>
      <c r="E86" s="191"/>
      <c r="F86" s="192"/>
      <c r="G86" s="189"/>
      <c r="H86" s="190"/>
      <c r="I86" s="191"/>
      <c r="J86" s="192"/>
      <c r="K86" s="189"/>
      <c r="L86" s="190"/>
      <c r="M86" s="191"/>
      <c r="N86" s="192"/>
      <c r="O86" s="189"/>
      <c r="P86" s="190"/>
      <c r="Q86" s="191"/>
      <c r="R86" s="192"/>
      <c r="S86" s="189"/>
      <c r="T86" s="190"/>
      <c r="U86" s="189"/>
      <c r="V86" s="190"/>
      <c r="W86" s="64"/>
      <c r="X86" s="64"/>
    </row>
    <row r="87" spans="1:24" ht="18.95" customHeight="1" x14ac:dyDescent="0.45">
      <c r="A87" s="84"/>
      <c r="B87" s="88" t="s">
        <v>25</v>
      </c>
      <c r="C87" s="179">
        <f>SUM(C6:C25,C36:C55,C67:C86)</f>
        <v>4</v>
      </c>
      <c r="D87" s="179">
        <f t="shared" ref="D87:V87" si="2">SUM(D6:D25,D36:D55,D67:D86)</f>
        <v>2</v>
      </c>
      <c r="E87" s="179">
        <f t="shared" si="2"/>
        <v>2</v>
      </c>
      <c r="F87" s="179">
        <f t="shared" si="2"/>
        <v>2</v>
      </c>
      <c r="G87" s="179">
        <f t="shared" si="2"/>
        <v>1</v>
      </c>
      <c r="H87" s="179">
        <f t="shared" si="2"/>
        <v>1</v>
      </c>
      <c r="I87" s="179">
        <f t="shared" si="2"/>
        <v>13</v>
      </c>
      <c r="J87" s="179">
        <f t="shared" si="2"/>
        <v>7</v>
      </c>
      <c r="K87" s="179">
        <f t="shared" si="2"/>
        <v>7</v>
      </c>
      <c r="L87" s="179">
        <f t="shared" si="2"/>
        <v>5</v>
      </c>
      <c r="M87" s="179">
        <f t="shared" si="2"/>
        <v>4</v>
      </c>
      <c r="N87" s="179">
        <f t="shared" si="2"/>
        <v>6</v>
      </c>
      <c r="O87" s="179">
        <f t="shared" si="2"/>
        <v>9</v>
      </c>
      <c r="P87" s="179">
        <f t="shared" si="2"/>
        <v>6</v>
      </c>
      <c r="Q87" s="179">
        <f t="shared" si="2"/>
        <v>0</v>
      </c>
      <c r="R87" s="179">
        <f t="shared" si="2"/>
        <v>0</v>
      </c>
      <c r="S87" s="179">
        <f t="shared" si="2"/>
        <v>0</v>
      </c>
      <c r="T87" s="179">
        <f t="shared" si="2"/>
        <v>0</v>
      </c>
      <c r="U87" s="179">
        <f t="shared" si="2"/>
        <v>0</v>
      </c>
      <c r="V87" s="179">
        <f t="shared" si="2"/>
        <v>0</v>
      </c>
      <c r="W87" s="69"/>
      <c r="X87" s="69"/>
    </row>
    <row r="88" spans="1:24" x14ac:dyDescent="0.45">
      <c r="U88" s="273" t="s">
        <v>98</v>
      </c>
      <c r="V88" s="274"/>
    </row>
  </sheetData>
  <mergeCells count="15">
    <mergeCell ref="B62:X62"/>
    <mergeCell ref="B63:T63"/>
    <mergeCell ref="U63:X63"/>
    <mergeCell ref="U64:X64"/>
    <mergeCell ref="U88:V88"/>
    <mergeCell ref="U57:V57"/>
    <mergeCell ref="B1:X1"/>
    <mergeCell ref="U2:X2"/>
    <mergeCell ref="U3:X3"/>
    <mergeCell ref="B2:T2"/>
    <mergeCell ref="B31:X31"/>
    <mergeCell ref="B32:T32"/>
    <mergeCell ref="U32:X32"/>
    <mergeCell ref="U33:X33"/>
    <mergeCell ref="U27:V27"/>
  </mergeCells>
  <pageMargins left="0.7" right="0.7" top="0.75" bottom="0.75" header="0.3" footer="0.3"/>
  <pageSetup paperSize="9" scale="83" fitToHeight="0" orientation="landscape" r:id="rId1"/>
  <headerFooter>
    <oddHeader>&amp;L&amp;"Arial,Fett"VG:__________________________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Tab.1_Übersicht der Feuerwehren</vt:lpstr>
      <vt:lpstr>Tab.2_Einsatzzahlen</vt:lpstr>
      <vt:lpstr>Tab.3_Mindestbedarf B</vt:lpstr>
      <vt:lpstr>Tab.4_Mindestbedarf T</vt:lpstr>
      <vt:lpstr>Tab.5_Personalentwicklung</vt:lpstr>
      <vt:lpstr>Tab.6_Qualität des Personals</vt:lpstr>
      <vt:lpstr>Tab.7_Tagesverfügbarkeit</vt:lpstr>
      <vt:lpstr>Tab.8_Aus- und Fortbildung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2025-12-18T07:30:08Z</dcterms:modified>
</cp:coreProperties>
</file>